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</workbook>
</file>

<file path=xl/sharedStrings.xml><?xml version="1.0" encoding="utf-8"?>
<sst xmlns="http://schemas.openxmlformats.org/spreadsheetml/2006/main" count="1458" uniqueCount="893">
  <si>
    <t>Timestamp</t>
  </si>
  <si>
    <t>Nama Lengkap</t>
  </si>
  <si>
    <t>Jenis Kelamin</t>
  </si>
  <si>
    <t>Nomor Induk Kependudukan (NIK)</t>
  </si>
  <si>
    <t>Nomor NPWP</t>
  </si>
  <si>
    <t>Tempat Lahir</t>
  </si>
  <si>
    <t>Usia</t>
  </si>
  <si>
    <t>Tanggal Lahir</t>
  </si>
  <si>
    <t>Alamat Rumah</t>
  </si>
  <si>
    <t>No. Telepon/ HP</t>
  </si>
  <si>
    <t>Asal Organisasi / Asal Sekolah</t>
  </si>
  <si>
    <t>Utusan dari :</t>
  </si>
  <si>
    <t>Asal Kecamatan</t>
  </si>
  <si>
    <t>Upload File KTP / KK</t>
  </si>
  <si>
    <t>Nama</t>
  </si>
  <si>
    <t>Jenis Klamin</t>
  </si>
  <si>
    <t>Rekomendasi</t>
  </si>
  <si>
    <t xml:space="preserve"> M Rizwan Rachellino Panjaitan</t>
  </si>
  <si>
    <t>Laki - Laki</t>
  </si>
  <si>
    <t>6409011902040003</t>
  </si>
  <si>
    <t>-</t>
  </si>
  <si>
    <t>Medan</t>
  </si>
  <si>
    <t>Blue Saphire</t>
  </si>
  <si>
    <t>083152207629</t>
  </si>
  <si>
    <t>BEM FH UNIBA</t>
  </si>
  <si>
    <t>Mahasiswa</t>
  </si>
  <si>
    <t>Balikpapan Selatan</t>
  </si>
  <si>
    <t>https://drive.google.com/open?id=1KMy5kExggZdLgagbeUeuFu2qWkFO9PZD</t>
  </si>
  <si>
    <t>ADINDA NUR KHOTIJAH</t>
  </si>
  <si>
    <t>Perempuan</t>
  </si>
  <si>
    <t>6471056807060006</t>
  </si>
  <si>
    <t>73.969.8769-721.000</t>
  </si>
  <si>
    <t>Balikpapan 28 Juli 2006</t>
  </si>
  <si>
    <t>Jl. Sepinggan Baru Rt.49 N0. 41</t>
  </si>
  <si>
    <t>08989314976</t>
  </si>
  <si>
    <t>SMK PERTIWI BALIKPAPAN</t>
  </si>
  <si>
    <t>https://drive.google.com/open?id=19ZQQZD7j4auT4KpcLO279O6VVsLBupHx</t>
  </si>
  <si>
    <t>Agung Syahrir</t>
  </si>
  <si>
    <t>6471020608980005</t>
  </si>
  <si>
    <t>Jeneponto</t>
  </si>
  <si>
    <t>Jl letjend Suprapto rt 09 no 71</t>
  </si>
  <si>
    <t>087715658637</t>
  </si>
  <si>
    <t>IKN Youth Forum</t>
  </si>
  <si>
    <t>Forum</t>
  </si>
  <si>
    <t>https://drive.google.com/open?id=1xf4reNEnZtiko9CkoYdSAOHAxGTUpMsv</t>
  </si>
  <si>
    <t>AKBAR</t>
  </si>
  <si>
    <t>6471010612020001</t>
  </si>
  <si>
    <t>Palu</t>
  </si>
  <si>
    <t xml:space="preserve">jln.persatuan RT 41 Manggar baru </t>
  </si>
  <si>
    <t>0895704165313</t>
  </si>
  <si>
    <t xml:space="preserve">Pepelingasih </t>
  </si>
  <si>
    <t>OKP</t>
  </si>
  <si>
    <t>Balikpapan Timur</t>
  </si>
  <si>
    <t>https://drive.google.com/open?id=1XhYmM70CFmV9_nTluYgC2n5h-XIZoPrv</t>
  </si>
  <si>
    <t>Al Jaatsiyah Novyanti</t>
  </si>
  <si>
    <t>6471014611010002</t>
  </si>
  <si>
    <t>Bandung</t>
  </si>
  <si>
    <t>Jl Mulawarman Gg Padat Karya Rt 23 Lamaru</t>
  </si>
  <si>
    <t>0895700448914</t>
  </si>
  <si>
    <t>Universitas balikpapan</t>
  </si>
  <si>
    <t>https://drive.google.com/open?id=19VOZ5Ok-PlB0bJTI_wF9pfyyXQ4X7uhv</t>
  </si>
  <si>
    <t xml:space="preserve">ALBERT RANTE LILING </t>
  </si>
  <si>
    <t>6471041310010006</t>
  </si>
  <si>
    <t>41.670.054.0.721.000</t>
  </si>
  <si>
    <t xml:space="preserve">Balikpapan </t>
  </si>
  <si>
    <t xml:space="preserve">Jl Batu Ratna km 11 RT 57 </t>
  </si>
  <si>
    <t>085757820228</t>
  </si>
  <si>
    <t xml:space="preserve">Universitas terbuka </t>
  </si>
  <si>
    <t>Balikpapan Utara</t>
  </si>
  <si>
    <t>https://drive.google.com/open?id=1BopOFdcLWUzkUgomrRHuNwly1kXXlNkP</t>
  </si>
  <si>
    <t>Alfred Pakonglean</t>
  </si>
  <si>
    <t>7318330206960001</t>
  </si>
  <si>
    <t>91.366.106.2-729.000</t>
  </si>
  <si>
    <t>Balikpapan</t>
  </si>
  <si>
    <t>Jl.Jend A.Yani No.27</t>
  </si>
  <si>
    <t>082119476661</t>
  </si>
  <si>
    <t>GAMKI</t>
  </si>
  <si>
    <t>Balikpapan Tengah</t>
  </si>
  <si>
    <t>https://drive.google.com/open?id=1o1vXzkEvqYyVYlEpD6N6Mq9Kxa6fnE7x</t>
  </si>
  <si>
    <t>ALIEF ARDILES</t>
  </si>
  <si>
    <t>6471042904020003</t>
  </si>
  <si>
    <t>50.407.571.4-729.000</t>
  </si>
  <si>
    <t>Jl. Sultan Alauddin RT. 01 No.36 Kel. Mekar sari Kec. Balikpapan Tengah</t>
  </si>
  <si>
    <t>081253475195</t>
  </si>
  <si>
    <t>DPK KNPI Bal-Teng</t>
  </si>
  <si>
    <t>https://drive.google.com/open?id=1Khn5_bgxXkLhAC6Qd5YMcFIT1n4oXF83</t>
  </si>
  <si>
    <t>Ananda Aulia Hasanah</t>
  </si>
  <si>
    <t>6471054601040002</t>
  </si>
  <si>
    <t>Balikpapan, 6 Januari 2002</t>
  </si>
  <si>
    <t>Jl. Wirayudha x no 37, kelurahan sepinggan baru, kecamatan balikpapan selatan</t>
  </si>
  <si>
    <t>085551251328</t>
  </si>
  <si>
    <t>Institut Teknologi Kalimantan</t>
  </si>
  <si>
    <t>https://drive.google.com/open?id=1h9rqnFKPHuQDv4RbGPZqyt22_Tyu4Z3S</t>
  </si>
  <si>
    <t>Andi Kanitha Marshalia Hartono</t>
  </si>
  <si>
    <t>6471046007070006</t>
  </si>
  <si>
    <t>Wika cluster berau CB 1 no. 9a</t>
  </si>
  <si>
    <t>085158766423</t>
  </si>
  <si>
    <t>Kejar Mimpi Balikpapan</t>
  </si>
  <si>
    <t>https://drive.google.com/open?id=1ztBx4TFHnuh33h77ebQynyA3Z4RLMH-s</t>
  </si>
  <si>
    <t>ANDI NUR JANNAH</t>
  </si>
  <si>
    <t>7309035705000001</t>
  </si>
  <si>
    <t>PANGKEP</t>
  </si>
  <si>
    <t xml:space="preserve">Jalan perhubungan udara 25 balikpapan selatan kalimantan timur </t>
  </si>
  <si>
    <t>0895704235030</t>
  </si>
  <si>
    <t>Karang taruna</t>
  </si>
  <si>
    <t>Komunitas Bisnis</t>
  </si>
  <si>
    <t>https://drive.google.com/open?id=1BWGGQhY4aIGjM0_0ELJdtD29Ub4ro39O</t>
  </si>
  <si>
    <t xml:space="preserve">Andi Rizky Setiawan </t>
  </si>
  <si>
    <t xml:space="preserve">Jl Sulawesi karang Rejo Balikpapan tengah </t>
  </si>
  <si>
    <t>0895323136686</t>
  </si>
  <si>
    <t xml:space="preserve">Balikpapan youth spirit </t>
  </si>
  <si>
    <t>https://drive.google.com/open?id=13uHo2C4keeaPm08-RxHmlbootBCso3n3</t>
  </si>
  <si>
    <t>andika</t>
  </si>
  <si>
    <t>6471042102050001</t>
  </si>
  <si>
    <t>belum bikin</t>
  </si>
  <si>
    <t>balikpapan</t>
  </si>
  <si>
    <t>jalan pandan arum rt 40 no 54 karang jati</t>
  </si>
  <si>
    <t>0887435044740</t>
  </si>
  <si>
    <t>smk kartika v-1 balikpapan</t>
  </si>
  <si>
    <t>https://drive.google.com/open?id=1UN-FBaKlE7PmZv2htaDr4dgTgOhkdPAr</t>
  </si>
  <si>
    <t>https://drive.google.com/open?id=1zCPwU9nseSnwl7MUkv5wBkdP4ZN7A6P8</t>
  </si>
  <si>
    <t xml:space="preserve">Andre Hasanudin </t>
  </si>
  <si>
    <t>6471010811060001</t>
  </si>
  <si>
    <t xml:space="preserve">Jl. Sosial dalam, RT. 19, Kelurahan Lamaru, Kecamatan Balikpapan Timur, Kota Balikpapan </t>
  </si>
  <si>
    <t>082148018060</t>
  </si>
  <si>
    <t>SMKN 5 BALIKPAPAN</t>
  </si>
  <si>
    <t>Pelajar</t>
  </si>
  <si>
    <t>https://drive.google.com/open?id=1FhVIV-pU6_dngOZ15RXyo6hIX2KcequS</t>
  </si>
  <si>
    <t xml:space="preserve">ANGGUN NUR GALUH PERDANA </t>
  </si>
  <si>
    <t>6471054608050005</t>
  </si>
  <si>
    <t>46.093.973.9-721.000</t>
  </si>
  <si>
    <t>Banjarmasin, 6 Agustus 2005</t>
  </si>
  <si>
    <t xml:space="preserve">Jl. Sepinggan Baru RT. 37 Kel. Sepinggan Kec. Balikpapan Selatan </t>
  </si>
  <si>
    <t>085753356368</t>
  </si>
  <si>
    <t>SMK KESEHATAN AIRLANGGA (alumni)</t>
  </si>
  <si>
    <t>https://drive.google.com/open?id=1eyxLXs1rNrJEehMwhbjE5GkqHLR12JlA</t>
  </si>
  <si>
    <t>Apriyani Dwi Lestari</t>
  </si>
  <si>
    <t>6471054304020003</t>
  </si>
  <si>
    <t>Jl. Pembangunan Rt.38 No.29</t>
  </si>
  <si>
    <t>085854436079</t>
  </si>
  <si>
    <t>Politeknik Negeri Balikpapan</t>
  </si>
  <si>
    <t>Balikpapan Kota</t>
  </si>
  <si>
    <t>https://drive.google.com/open?id=1KKyO9pcu2AkoQTOE3PKTqi5zNYCZsUml</t>
  </si>
  <si>
    <t xml:space="preserve">Aptaryanda Ramadhan </t>
  </si>
  <si>
    <t>Jln Jend.A.Yani.NO.16 RT 008 Kel mekarsari</t>
  </si>
  <si>
    <t>081383001053</t>
  </si>
  <si>
    <t>SMK Muhammadiyah 1Balikpapan</t>
  </si>
  <si>
    <t>https://drive.google.com/open?id=1HJfriuv2bw3789rRpqhV4P4VqZZoUtEd</t>
  </si>
  <si>
    <t>AREL HUIBERT IGNATIUS MASINAMBOW</t>
  </si>
  <si>
    <t>6471052102070006</t>
  </si>
  <si>
    <t>BALIKPAPAN, KALIMANTAN TIMUR</t>
  </si>
  <si>
    <t>Jl.Mayjend Soetoyo Rt.41 No.44 Gunung Malang</t>
  </si>
  <si>
    <t>081997700381</t>
  </si>
  <si>
    <t>SMK Negeri 1 Balikpapan</t>
  </si>
  <si>
    <t>https://drive.google.com/open?id=1xV5n-k20XgS6dTO_RbacFrv07Yen2ZQa</t>
  </si>
  <si>
    <t>BALIKPAPAN, PROVINSI KALIMANTAN TIMUR</t>
  </si>
  <si>
    <t>Jalan. Mayjend Soetoyo Rt.41 No.44 Gunung Malang, Balikpapan Kota</t>
  </si>
  <si>
    <t>SMK NEGERI 1 BALIKPAPAN</t>
  </si>
  <si>
    <t>https://drive.google.com/open?id=10fqVJvLr1p316DP5CKdPOQsfVPLPjNvO</t>
  </si>
  <si>
    <t xml:space="preserve">AREL HUIBERT IGNATIUS MASINAMBOW </t>
  </si>
  <si>
    <t xml:space="preserve">BALIKPAPAN, KALIMANTAN TIMUR </t>
  </si>
  <si>
    <t>Jalan Mayjend Soetoyo Rt.41 No.44 Gunung Malang</t>
  </si>
  <si>
    <t xml:space="preserve">SMK NEGERI 1 BALIKPAPAN </t>
  </si>
  <si>
    <t>https://drive.google.com/open?id=1kH3I3z2HP64yfed6EGlLXEnnrqbuTfqv</t>
  </si>
  <si>
    <t>Ashar</t>
  </si>
  <si>
    <t>6471011221010003</t>
  </si>
  <si>
    <t>Jalan persatuan RT 047 Manggar baru</t>
  </si>
  <si>
    <t>085650802077</t>
  </si>
  <si>
    <t>Pri pemuda relawan indonesia</t>
  </si>
  <si>
    <t>Dinas Pemuda dan Olahraga Provinsi Kalimantan Timur</t>
  </si>
  <si>
    <t>https://drive.google.com/open?id=1NMi6UPBiTri7DoCOcuWfVCk1ik8bRjNd</t>
  </si>
  <si>
    <t>Ashika Rifardina Yuniaristya</t>
  </si>
  <si>
    <t>6471055712070004</t>
  </si>
  <si>
    <t>Malang</t>
  </si>
  <si>
    <t>Perum. BDS 2 Blok U No.5B</t>
  </si>
  <si>
    <t>0816201910</t>
  </si>
  <si>
    <t>SMAIT Istiqamah YPAITB</t>
  </si>
  <si>
    <t>https://drive.google.com/open?id=1NmzE06bLqqR1qlVbf7NuhCMXDgTDpxgE</t>
  </si>
  <si>
    <t xml:space="preserve">Asmara Mutiara Grianda </t>
  </si>
  <si>
    <t>6471025705070001</t>
  </si>
  <si>
    <t>jl.letjen suprapto, baru ulu</t>
  </si>
  <si>
    <t>087889238284</t>
  </si>
  <si>
    <t xml:space="preserve">SMKN 4 BALIKPAPAN </t>
  </si>
  <si>
    <t>Balikpapan Barat</t>
  </si>
  <si>
    <t>https://drive.google.com/open?id=1Ag9QiByXxXq1vu-JQ0F0gptUIvcvPH9n</t>
  </si>
  <si>
    <t xml:space="preserve">Asyraful Dzaky Ramadhan </t>
  </si>
  <si>
    <t>6471050810070009</t>
  </si>
  <si>
    <t>Perumahan BDS 2 Blok S1 No.38</t>
  </si>
  <si>
    <t>082154385905</t>
  </si>
  <si>
    <t xml:space="preserve">Duta Olahraga </t>
  </si>
  <si>
    <t>https://drive.google.com/open?id=1f99qb68HzbQ7QZoBa8xWorT3i2e5gkex</t>
  </si>
  <si>
    <t xml:space="preserve">Bhanu Hassya Prayata </t>
  </si>
  <si>
    <t>3174090410040007</t>
  </si>
  <si>
    <t>Jakarta</t>
  </si>
  <si>
    <t xml:space="preserve">Jalan Tata Praja 2 No. H90 Sepinggan Baru </t>
  </si>
  <si>
    <t>085849471159</t>
  </si>
  <si>
    <t xml:space="preserve">DPC Pepelingasih Kota Balikpapan </t>
  </si>
  <si>
    <t>https://drive.google.com/open?id=121GE5jwljNwir4GbMHy1yyzNGe7fYwb-</t>
  </si>
  <si>
    <t>Chilmy Andra Nugraha</t>
  </si>
  <si>
    <t>6471020803000003</t>
  </si>
  <si>
    <t>42.126.946.5-729.000</t>
  </si>
  <si>
    <t xml:space="preserve">Jl. Sultan Hasanuddin rt 26 no 11 kecamatan Balikpapan barat kelurahan baru ulu </t>
  </si>
  <si>
    <t>085754587604</t>
  </si>
  <si>
    <t xml:space="preserve">Forum Pemuda Disabilitas Kreatif </t>
  </si>
  <si>
    <t>https://drive.google.com/open?id=1Q6ZmrpTMeTjNHpLtm5XbzmZ1-E5FhUfv</t>
  </si>
  <si>
    <t>Cristina Hernawati Yori Dorsi</t>
  </si>
  <si>
    <t>Balikpapan, 10 September 2005</t>
  </si>
  <si>
    <t xml:space="preserve">Perumahan D'Pondok Indah Al-Ikhlas Jl. Batu Ratna KM 11 Rt 15 </t>
  </si>
  <si>
    <t>089529445007</t>
  </si>
  <si>
    <t>Universitas Mulawarman</t>
  </si>
  <si>
    <t>https://drive.google.com/open?id=18kbW45fwUooO9iS4CjsVA1zHqUsUvNHR</t>
  </si>
  <si>
    <t xml:space="preserve">Davinta Aprilia Nabila </t>
  </si>
  <si>
    <t>6471044404050003</t>
  </si>
  <si>
    <t xml:space="preserve">JL. DR. Soetomo No. 45 RT 14 Karang Rejo </t>
  </si>
  <si>
    <t>082256220475</t>
  </si>
  <si>
    <t xml:space="preserve">Universitas Balikpapan </t>
  </si>
  <si>
    <t>https://drive.google.com/open?id=1iPV4b6aOl28w4oQkN4IaiLKo4My6O6L_</t>
  </si>
  <si>
    <t>DEWAN MAHENDRA BEKTI AL KHOIRI</t>
  </si>
  <si>
    <t>6401061105060002</t>
  </si>
  <si>
    <t>Sekuroujaya</t>
  </si>
  <si>
    <t xml:space="preserve">Jl. MT Haryono No. 01 RT. 05 Kel. Damai Bahagia, Balikpapan </t>
  </si>
  <si>
    <t>0853-8877-7313</t>
  </si>
  <si>
    <t>Lines Media</t>
  </si>
  <si>
    <t>Media Lines kontributor</t>
  </si>
  <si>
    <t>https://drive.google.com/open?id=19SvXx0zgUV5tNnnS2PJDuBqprqB9VSrA</t>
  </si>
  <si>
    <t>Dewy Fitri Yanti</t>
  </si>
  <si>
    <t>6471014701000003</t>
  </si>
  <si>
    <t>Jalan Mulawarman Gang Padat Karya Rt 023 No 09 Lamaru</t>
  </si>
  <si>
    <t>082155488320</t>
  </si>
  <si>
    <t xml:space="preserve">Korps Hmi Wati (KOHATI) </t>
  </si>
  <si>
    <t>https://drive.google.com/open?id=1Jahmv2yMK2xeJzdvoykKm-_N8u6cbpal</t>
  </si>
  <si>
    <t>Dimas Rachmadi Lubis</t>
  </si>
  <si>
    <t xml:space="preserve">Jalan Mayjend Sutoyo RT.44 No.70 </t>
  </si>
  <si>
    <t>081545930919</t>
  </si>
  <si>
    <t>Forum Putra Putri Kebudayaan Balikpapan</t>
  </si>
  <si>
    <t>Forum Putra Putri Kebudayaan</t>
  </si>
  <si>
    <t>https://drive.google.com/open?id=1qC6O1YqlH8h5swQk_dEEjJ3uRELeAV8r</t>
  </si>
  <si>
    <t>DIMAZ PUTRA WIEDANSYA</t>
  </si>
  <si>
    <t>6471050703060003</t>
  </si>
  <si>
    <t xml:space="preserve">Jl. Guntur Damai no.174 no.38 Kel. GSU Balikpapan </t>
  </si>
  <si>
    <t>+62 878-4004-0284</t>
  </si>
  <si>
    <t>Persinas Asad/Atlit</t>
  </si>
  <si>
    <t>https://drive.google.com/open?id=1aQ9kMMCSzxND1qM7LDO3us3MJvAJdn1g</t>
  </si>
  <si>
    <t>Dinda Putri Septiansyah</t>
  </si>
  <si>
    <t>6471015009010004</t>
  </si>
  <si>
    <t>99.633.762.2-721.000</t>
  </si>
  <si>
    <t>Jl Mulawarman Gang Bidol Rt 45 No 01</t>
  </si>
  <si>
    <t>085176764126</t>
  </si>
  <si>
    <t>Darul Qur’an</t>
  </si>
  <si>
    <t>Sekolah</t>
  </si>
  <si>
    <t>https://drive.google.com/open?id=1V1fZ5GUbhtktKr3V2ctdSbh-K2j8qufB</t>
  </si>
  <si>
    <t>Dita Rizkiyah</t>
  </si>
  <si>
    <t>6474025904020005</t>
  </si>
  <si>
    <t>Bontang</t>
  </si>
  <si>
    <t>Perumahan Bukit Damai Sentosa 1, blok C4, No.7</t>
  </si>
  <si>
    <t>089529267880</t>
  </si>
  <si>
    <t>Universitas Balikpapan</t>
  </si>
  <si>
    <t>https://drive.google.com/open?id=1nyvmiTYCFgbhxXsxUYS7Esw5ihTnvUx3</t>
  </si>
  <si>
    <t>64740259904020005</t>
  </si>
  <si>
    <t>Perumahan Bukit Damai Sentosa 1, blok C4, no.7</t>
  </si>
  <si>
    <t>https://drive.google.com/open?id=1EpTQ-P2IwpqRJ29rhGc_KA7DO5GB9ZeL</t>
  </si>
  <si>
    <t>Dita rizkyah</t>
  </si>
  <si>
    <t>Perumahan bukit damai sentosa 1, blok C4, no.7, Balikpapan selatan</t>
  </si>
  <si>
    <t>https://drive.google.com/open?id=1qIdZcLMi7WeLhzXW8FagUkff77PIeDH7</t>
  </si>
  <si>
    <t>Diza Aliya Septecar</t>
  </si>
  <si>
    <t>7307036109000004</t>
  </si>
  <si>
    <t>Sukabumi</t>
  </si>
  <si>
    <t>Jl Manunggal Gg Alamanda No 98 Kel Gn Bahagia Kec Balikpapan Selatan</t>
  </si>
  <si>
    <t>081340014195</t>
  </si>
  <si>
    <t>STIEPAN</t>
  </si>
  <si>
    <t>Umum</t>
  </si>
  <si>
    <t>https://drive.google.com/open?id=1GVtzT0W6iFUTDGEWLXSekCioVmL8wuJn</t>
  </si>
  <si>
    <t>DZAQI MUHAMMAD RIZKY RAMADHAN</t>
  </si>
  <si>
    <t>6471050610060004</t>
  </si>
  <si>
    <t>BALIKPAPAN</t>
  </si>
  <si>
    <t>Jl PRAPATAN DALAM RT 30 NO 50</t>
  </si>
  <si>
    <t>085750905856</t>
  </si>
  <si>
    <t>OSIS/SMK KARTIKA V-1 BALIKPAPAN</t>
  </si>
  <si>
    <t>https://drive.google.com/open?id=1siNrGv1DMVXq93bZZU-s1cw3a_VmTwDk</t>
  </si>
  <si>
    <t>EMIR DARYL FATAH</t>
  </si>
  <si>
    <t>6471021710070002</t>
  </si>
  <si>
    <t xml:space="preserve">Jl. Blora I no. 69 RT. 22 Kel. Klandasan Ilir Balikpapan </t>
  </si>
  <si>
    <t>0858-2211-6595</t>
  </si>
  <si>
    <t xml:space="preserve">SMAN 1 BALIKPAPAN </t>
  </si>
  <si>
    <t>https://drive.google.com/open?id=1rwWyck4AyqhoT9Q6KchxsrqLH28t3epl</t>
  </si>
  <si>
    <t>Fatimah Rachmadani</t>
  </si>
  <si>
    <t>6402134210060003</t>
  </si>
  <si>
    <t>.</t>
  </si>
  <si>
    <t>SAMBOJA</t>
  </si>
  <si>
    <t>PERUM BATU AMPAR LESTARI BLOK</t>
  </si>
  <si>
    <t>085651325260</t>
  </si>
  <si>
    <t>GREEN GENERATION IKN NUSANTARA 2024</t>
  </si>
  <si>
    <t>https://drive.google.com/open?id=1nJw70URtYaYgkRXoO8hhifHG9jPgvEsf</t>
  </si>
  <si>
    <t>Fauzan</t>
  </si>
  <si>
    <t>6471040812990001</t>
  </si>
  <si>
    <t>jl. Tirtayasa rt.60 no.60 gn sari ilir, Balikpapan</t>
  </si>
  <si>
    <t>089653344600</t>
  </si>
  <si>
    <t>masyarakat umum</t>
  </si>
  <si>
    <t>umum</t>
  </si>
  <si>
    <t>https://drive.google.com/open?id=1hS7ODAUdBNAu0L_j_SkWWesZADBs6CQ5</t>
  </si>
  <si>
    <t>Fazmi Prily Eka Putri</t>
  </si>
  <si>
    <t>6471034704010003</t>
  </si>
  <si>
    <t xml:space="preserve">PERUM BUKIT BATAKAN INDAH BLOK R NO 03 RT 12 MANGGAR
</t>
  </si>
  <si>
    <t>085350813288</t>
  </si>
  <si>
    <t>Pramuka - SAKA Dirgantara</t>
  </si>
  <si>
    <t>saka dirgantara</t>
  </si>
  <si>
    <t>https://drive.google.com/open?id=1rFP_ICTgZ78O0k1igrN8cjw3fAygRC4X</t>
  </si>
  <si>
    <t>Fera Nurayafitri</t>
  </si>
  <si>
    <t>7404255411010002</t>
  </si>
  <si>
    <t>20.408.384.4-721.000</t>
  </si>
  <si>
    <t>Lalibo</t>
  </si>
  <si>
    <t>Jl Sepinggan Baru II, RT 38, No 127</t>
  </si>
  <si>
    <t>082298603682</t>
  </si>
  <si>
    <t>Himpunan Mahasiswa Buton (HIMAB) Cabang Balikpapan</t>
  </si>
  <si>
    <t>https://drive.google.com/open?id=1CB0tGKMFIqCCzqIw3Hb-vuKSaKNlZAgp</t>
  </si>
  <si>
    <t>Ferry aprianto</t>
  </si>
  <si>
    <t>6471031104980003</t>
  </si>
  <si>
    <t>PERUM PGRI BLOK I 3 NO 31 RT 13</t>
  </si>
  <si>
    <t>085174179505</t>
  </si>
  <si>
    <t>Universitas mulia balikpapan</t>
  </si>
  <si>
    <t>https://drive.google.com/open?id=1NSBIgiXlK6RFXQcNmxPiVGHJg0GBV8JV</t>
  </si>
  <si>
    <t>PERUM PGRI BLOK I 3 NO 31 RT 13 KEL.GRAHA INDAH</t>
  </si>
  <si>
    <t>UNIVERSITAS MULIA BALIKPAPAN</t>
  </si>
  <si>
    <t>https://drive.google.com/open?id=1n1FibVnKNjrbMDhhYs6gKXLnQloRCgPr</t>
  </si>
  <si>
    <t>Fitria Nur Annisa</t>
  </si>
  <si>
    <t>6471035202960007</t>
  </si>
  <si>
    <t>66.606.239.3-721.000</t>
  </si>
  <si>
    <t>Purwakarta</t>
  </si>
  <si>
    <t>Jl. Satu RT 14 No.04</t>
  </si>
  <si>
    <t>0895700559627</t>
  </si>
  <si>
    <t>Fardu Kifayah / SMK Nusantara</t>
  </si>
  <si>
    <t>Organisasi Fardu Kifayah</t>
  </si>
  <si>
    <t>https://drive.google.com/open?id=1GzriqqqIreh5nGMKPqKoKrvEbOMBIj97</t>
  </si>
  <si>
    <t>Hafidz Muhammad Ghiyas</t>
  </si>
  <si>
    <t>6471030209970003</t>
  </si>
  <si>
    <t>Jl Arjuna RT 07, No 71, Muara Rapak</t>
  </si>
  <si>
    <t>081314997110</t>
  </si>
  <si>
    <t>Institut Pertanian Bogor</t>
  </si>
  <si>
    <t>Pribadi</t>
  </si>
  <si>
    <t>https://drive.google.com/open?id=1PNG8kEaTrupe92X2tjOkVdWBlS24WDwv</t>
  </si>
  <si>
    <t>Hank Yousua Vorst</t>
  </si>
  <si>
    <t>Jl. Mulawarman Gg Ar-Rahman RT 55 No 46</t>
  </si>
  <si>
    <t>0882019266905</t>
  </si>
  <si>
    <t>https://drive.google.com/open?id=1D1BiYctcuXdF5BzRe9KFODhLtoXYHbNg</t>
  </si>
  <si>
    <t>Hasanul dzaky anara</t>
  </si>
  <si>
    <t>64710206010400003</t>
  </si>
  <si>
    <t>Jl gunung empat no 19</t>
  </si>
  <si>
    <t>081522672152</t>
  </si>
  <si>
    <t>Tarbiyatul quran</t>
  </si>
  <si>
    <t>https://drive.google.com/open?id=10jctLcDyE2X_pDjwmGfO_9ykjTWX9lOU</t>
  </si>
  <si>
    <t xml:space="preserve">Hendra Adjie Saputra </t>
  </si>
  <si>
    <t>6401061209050002</t>
  </si>
  <si>
    <t>Belum ada</t>
  </si>
  <si>
    <t>Jl papan lestari RT 044 balikpapan selatan</t>
  </si>
  <si>
    <t>08152816704</t>
  </si>
  <si>
    <t>LPK PT ERM</t>
  </si>
  <si>
    <t>Belum bekerja</t>
  </si>
  <si>
    <t>https://drive.google.com/open?id=1lPKJe9iNxiCTRO8LaVqMFloTsWAfNqzB</t>
  </si>
  <si>
    <t>Hikmah Maulika</t>
  </si>
  <si>
    <t>6471055904060005</t>
  </si>
  <si>
    <t xml:space="preserve">Jl jend Sudirman rt 07 gang swadaya </t>
  </si>
  <si>
    <t>082226220820</t>
  </si>
  <si>
    <t>SMA KARTIKA V-I Balikpapan</t>
  </si>
  <si>
    <t>https://drive.google.com/open?id=1w7AAtPB_FM1LimQsx4xusXYQ_UvylFAF</t>
  </si>
  <si>
    <t>Hizkia Matthew Mantiri</t>
  </si>
  <si>
    <t>6471052307010004</t>
  </si>
  <si>
    <t>Jl. Punai 7 no. 160</t>
  </si>
  <si>
    <t>082348679298</t>
  </si>
  <si>
    <t>Pemuda Relawan Indonesia Kota Balikpapan</t>
  </si>
  <si>
    <t>Organisasi Pemuda Relawan Indonesia</t>
  </si>
  <si>
    <t>https://drive.google.com/open?id=1zRMYX2K9viaeGw-HhkA-7WzsZhgww5RB</t>
  </si>
  <si>
    <t>Idrus Prakota</t>
  </si>
  <si>
    <t>6471052801950002</t>
  </si>
  <si>
    <t>93.848.007.6-721.000</t>
  </si>
  <si>
    <t>Jalan Marsma R Iswahyudi RT 20 No. 19 Sepinggan Balikpapan Selatan</t>
  </si>
  <si>
    <t>085387420952</t>
  </si>
  <si>
    <t>Wahdah Islamiyah Balikpapan</t>
  </si>
  <si>
    <t>https://drive.google.com/open?id=1XJlp-QsU_rgOwi8a8Y08dC-vfA5HaRiK</t>
  </si>
  <si>
    <t>Ilham Rahmaddani Adhie Prayoga</t>
  </si>
  <si>
    <t>ilhamrhmddni0@gmail.com</t>
  </si>
  <si>
    <t>Jl. Kimia No. 37 RT. 56 Kel. Gn. Bahagia Kec. Balikpapan Selatan Kota Balikpapan Provinsi Kalimantan Timur 76114</t>
  </si>
  <si>
    <t>089694139421</t>
  </si>
  <si>
    <t>DKC Kota Balikpapan / Institut Teknologi Kalimantan</t>
  </si>
  <si>
    <t>https://drive.google.com/open?id=11ZwZ8wvCZMsg8IpAEQP7n__Qh_rykwrK</t>
  </si>
  <si>
    <t>Istiqamah</t>
  </si>
  <si>
    <t>6409035404020002</t>
  </si>
  <si>
    <t>Duppawali</t>
  </si>
  <si>
    <t>Jln pengepak rt 9 no 47a</t>
  </si>
  <si>
    <t>085345528455</t>
  </si>
  <si>
    <t>https://drive.google.com/open?id=1sWN3fzczHPwXH2P4ZmWzudoXv7CBMiBd</t>
  </si>
  <si>
    <t>Javiare Samuel Samona Tamin</t>
  </si>
  <si>
    <t>6471052101080004</t>
  </si>
  <si>
    <t>Balikpapan Baru POS 10</t>
  </si>
  <si>
    <t>085977856783</t>
  </si>
  <si>
    <t>SMKS Airlangga Balikpapan</t>
  </si>
  <si>
    <t>FKP Balikpapan</t>
  </si>
  <si>
    <t>https://drive.google.com/open?id=1ElFT3_zARnxPnPuqPk7Ayfk-1qo5D0Ji</t>
  </si>
  <si>
    <t>JERIKO SILALAHI</t>
  </si>
  <si>
    <t>1408100804030004</t>
  </si>
  <si>
    <t>Pekanbaru</t>
  </si>
  <si>
    <t>Giri Mulyo rt 22 rw 07 Balikpapan utara</t>
  </si>
  <si>
    <t>082286055988</t>
  </si>
  <si>
    <t>KELUARGA MAHASISWA INSTITUT TEKNLOGI KALIMANTAN</t>
  </si>
  <si>
    <t>https://drive.google.com/open?id=1nECAWj93b962NBFP7W5Vq3-h2egLJeL5</t>
  </si>
  <si>
    <t>Jessica Arlin Patana</t>
  </si>
  <si>
    <t>6471044510070003</t>
  </si>
  <si>
    <t>Telaga sari</t>
  </si>
  <si>
    <t>082157649385</t>
  </si>
  <si>
    <t>Paskibraka 2023</t>
  </si>
  <si>
    <t>https://drive.google.com/open?id=1qcLeFh319LecRKyLkztG3vcNGs8Z7cZs</t>
  </si>
  <si>
    <t>Johannes Martin Sinambela</t>
  </si>
  <si>
    <t>1271080508040004</t>
  </si>
  <si>
    <t>Belawan</t>
  </si>
  <si>
    <t>Jln.Soekarno Hatta KM.15 Karang Joang</t>
  </si>
  <si>
    <t>081379085879</t>
  </si>
  <si>
    <t>Forum Bela Negara/ Institut Teknologi Kalimantan</t>
  </si>
  <si>
    <t>https://drive.google.com/open?id=1hNfNkApSAD72P__177wWofPfQxOQycDq</t>
  </si>
  <si>
    <t xml:space="preserve">Julianto Wibisono </t>
  </si>
  <si>
    <t xml:space="preserve">Jl. Sultan Hasanuddin RT 01 no 19 Kariangau Balikpapan Barat </t>
  </si>
  <si>
    <t>081385709065</t>
  </si>
  <si>
    <t xml:space="preserve">SMK negeri 5 </t>
  </si>
  <si>
    <t xml:space="preserve">Freelance </t>
  </si>
  <si>
    <t>https://drive.google.com/open?id=1q3fwfVaJ85scuWImwcRh6rN-B6jqCJaN</t>
  </si>
  <si>
    <t xml:space="preserve">Jl Sultan Hasanuddin RT 01 no 19 Kariangau Balikpapan Barat </t>
  </si>
  <si>
    <t>https://drive.google.com/open?id=1wZ8sZ0re09EGBkj5h91skh48V8_GK30P</t>
  </si>
  <si>
    <t>Jumriansyah</t>
  </si>
  <si>
    <t>6409030405010001</t>
  </si>
  <si>
    <t>Babulu Darat, 04 Mei 2001</t>
  </si>
  <si>
    <t>Perumhan Grand Residance no F 16, balikpapan selatan</t>
  </si>
  <si>
    <t>085831308537</t>
  </si>
  <si>
    <t>https://drive.google.com/open?id=1EYfeiL6Ct843NwAZmduy7wwwZ4-cyf1m</t>
  </si>
  <si>
    <t>Pelangi Grand Residance, Blok f16 Balikpapan Selatan</t>
  </si>
  <si>
    <t>Ikn Youth Forum</t>
  </si>
  <si>
    <t>https://drive.google.com/open?id=1-Ky-NVPwt_ezLFdEJboeCpSZJLy7N7qb</t>
  </si>
  <si>
    <t xml:space="preserve">Jusliadin </t>
  </si>
  <si>
    <t>7472040904050001</t>
  </si>
  <si>
    <t>WONCO,9-4-2005</t>
  </si>
  <si>
    <t>JL.TAMAN SARI KM.6</t>
  </si>
  <si>
    <t>085345562362</t>
  </si>
  <si>
    <t>BADAN EKSEKUTIF MAHASISWA FAKULTAS HUKUM UNIVERSITAS BALIKPAPAN</t>
  </si>
  <si>
    <t>https://drive.google.com/open?id=1dhWKpEh_vkK9-XOOueW7XPjj8K7CuFpz</t>
  </si>
  <si>
    <t>Justine Nadillah Sulaiman</t>
  </si>
  <si>
    <t>6471034611000001</t>
  </si>
  <si>
    <t>Perum Graha Indah Blok F-10</t>
  </si>
  <si>
    <t>087887096852</t>
  </si>
  <si>
    <t>Universitas Mulia</t>
  </si>
  <si>
    <t>https://drive.google.com/open?id=14zBeS7S-ZbKpxiAS-qMYFy-INBkO5vyJ</t>
  </si>
  <si>
    <t>KEENAN DARYL FALAH</t>
  </si>
  <si>
    <t xml:space="preserve">Jl. Gunung Empat RT. 20 No. 60 Balikpapan </t>
  </si>
  <si>
    <t>081390005313</t>
  </si>
  <si>
    <t>IPSI (Ikatan Pencak Silat Indonesia)</t>
  </si>
  <si>
    <t>https://drive.google.com/open?id=1Z0EYfWDag-tJnTpTiRgKN7OydqjTJAgQ</t>
  </si>
  <si>
    <t>Khoirunissa Adilia Putri</t>
  </si>
  <si>
    <t>6471056511050001</t>
  </si>
  <si>
    <t>Asrama Sentosa 1 D 57 Rt 19</t>
  </si>
  <si>
    <t>089501615953</t>
  </si>
  <si>
    <t>paskibraka kota balikpapan/sma negeri 1 balikpapan</t>
  </si>
  <si>
    <t>https://drive.google.com/open?id=1Ghf-520bmE1zDzF0NhRa2GcgXdf624wG</t>
  </si>
  <si>
    <t>Laurent Mustika Berg</t>
  </si>
  <si>
    <t>6471015706070002</t>
  </si>
  <si>
    <t>—</t>
  </si>
  <si>
    <t>Jl. Mulawarman Rt. 02 No.14 Lamaru, Gg. Walas</t>
  </si>
  <si>
    <t>082251323436</t>
  </si>
  <si>
    <t>SMA Negeri 7 Balikpapan</t>
  </si>
  <si>
    <t>https://drive.google.com/open?id=1tnyJ_dX54GMWpiNeazOEV6iXmKfk7plS</t>
  </si>
  <si>
    <t>Leo danis wara</t>
  </si>
  <si>
    <t>6471050509030007</t>
  </si>
  <si>
    <t>Jl. Jendral sudirman aspol brimob</t>
  </si>
  <si>
    <t>082149832781</t>
  </si>
  <si>
    <t>GmnI</t>
  </si>
  <si>
    <t>https://drive.google.com/open?id=17yi_tk17Aq4q23ZLBgIIYZ2qpS0mcyB1</t>
  </si>
  <si>
    <t>Luqman Haqani Ramadhan</t>
  </si>
  <si>
    <t>6471020510070001</t>
  </si>
  <si>
    <t xml:space="preserve">Tidak ada </t>
  </si>
  <si>
    <t>Jln PDAM km 8 rt 68 yf 8</t>
  </si>
  <si>
    <t>081244373793</t>
  </si>
  <si>
    <t xml:space="preserve">Tarbiyatul quran </t>
  </si>
  <si>
    <t>https://drive.google.com/open?id=12BHVrWocRABEXOfAlvB4eMYxbpNyD7em</t>
  </si>
  <si>
    <t>M Rizwan Rachellino panjaitan</t>
  </si>
  <si>
    <t>Blue saphire</t>
  </si>
  <si>
    <t>https://drive.google.com/open?id=1Vr7peFJKyeLu29RggqhPSKB52cPI8_9f</t>
  </si>
  <si>
    <t>Maharani</t>
  </si>
  <si>
    <t>6471045401050003</t>
  </si>
  <si>
    <t>Jl. Karang Jati Dalam No 45 Rt 15</t>
  </si>
  <si>
    <t>082352717707 ( wa )</t>
  </si>
  <si>
    <t>https://drive.google.com/open?id=125xfd9A30VCl3D1uIJHrDas3KyGW95_6</t>
  </si>
  <si>
    <t>Mar'atus Sholikhah</t>
  </si>
  <si>
    <t>6471010603000002</t>
  </si>
  <si>
    <t>Jl mulawarman rt 21 no 32 Lamaru, Balikpapan Timur</t>
  </si>
  <si>
    <t>083140113980</t>
  </si>
  <si>
    <t>STIE Balikpapan</t>
  </si>
  <si>
    <t>Wiraswasta</t>
  </si>
  <si>
    <t>https://drive.google.com/open?id=1hTVEIHcLsXnTNO_iX6VgDdz8DrpBi_JM</t>
  </si>
  <si>
    <t>Medika Sulistiya</t>
  </si>
  <si>
    <t>6471024210990003</t>
  </si>
  <si>
    <t>Jl. Letjen Suprapto No. 51</t>
  </si>
  <si>
    <t>08973129312</t>
  </si>
  <si>
    <t>https://drive.google.com/open?id=1-lBWCl5DOCaE3AQupAHjkN6O__doJxtt</t>
  </si>
  <si>
    <t>Meinita Anggreini Retor</t>
  </si>
  <si>
    <t>7105165208030001</t>
  </si>
  <si>
    <t>Kinamang</t>
  </si>
  <si>
    <t>Jl. Banjar Rt. 6 no 22</t>
  </si>
  <si>
    <t>085656626554</t>
  </si>
  <si>
    <t>Uniba</t>
  </si>
  <si>
    <t>https://drive.google.com/open?id=1CAO7uUP_u13wAsW9Jf7N2EIFMUYBoAI_</t>
  </si>
  <si>
    <t>Misa Wulandari</t>
  </si>
  <si>
    <t>6471024508020003</t>
  </si>
  <si>
    <t>Balikpapan, 05 September 2002</t>
  </si>
  <si>
    <t>Jl Swadaya Rt 44 No 19</t>
  </si>
  <si>
    <t>085654048387</t>
  </si>
  <si>
    <t>Komunitas Peduli Warga Balikpapan</t>
  </si>
  <si>
    <t>https://drive.google.com/open?id=1U2OYINctrrBvfVyOfhcgVumtRVddmF28</t>
  </si>
  <si>
    <t>Muhamad Hambali</t>
  </si>
  <si>
    <t>6471020202010008</t>
  </si>
  <si>
    <t>Jl. Riko RT 25 No. 36 Baru Tengah</t>
  </si>
  <si>
    <t>085754753466</t>
  </si>
  <si>
    <t>Indonesian Youth Diplomacy</t>
  </si>
  <si>
    <t>https://drive.google.com/open?id=1mOx8Hbt0BRswBgpiyFBJnJzjiHMZ0mlj</t>
  </si>
  <si>
    <t xml:space="preserve">Muhammad Dendy </t>
  </si>
  <si>
    <t>6471050603950001</t>
  </si>
  <si>
    <t>Jln siaga dalam no 71 rt 26</t>
  </si>
  <si>
    <t>082234911420</t>
  </si>
  <si>
    <t xml:space="preserve">Semut Balikpapan </t>
  </si>
  <si>
    <t>https://drive.google.com/open?id=1QrjzYQ4FATXpj__bxS9bW6fxWaWG7K1M</t>
  </si>
  <si>
    <t>MUHAMMAD IKHWAN</t>
  </si>
  <si>
    <t>6471030504960003</t>
  </si>
  <si>
    <t>82.508.623.4-721.000</t>
  </si>
  <si>
    <t>Jalan Sumber Mulia RT.062 No.29 Muara Rapak - Balikpapan Utara</t>
  </si>
  <si>
    <t>085247740066</t>
  </si>
  <si>
    <t>Forumbatubara (Forum Balikpapan Bersatu Balikpapan Sejahtera)</t>
  </si>
  <si>
    <t>https://drive.google.com/open?id=12gOUpvRW_cIbUOu3t5IaX9JdWPh4QGpn</t>
  </si>
  <si>
    <t>https://drive.google.com/open?id=1H_YagcwzSAvgOf_2b7DqGovX58-VFvNB</t>
  </si>
  <si>
    <t>Muhammad Kharisma</t>
  </si>
  <si>
    <t>3502091210960002</t>
  </si>
  <si>
    <t>Jalan Marsma R Iswahyudi RT 21 No 3A Kelurahan Sepinggan Kecamatan Balikpapan Selatan</t>
  </si>
  <si>
    <t>083140410848</t>
  </si>
  <si>
    <t>Tidak ada</t>
  </si>
  <si>
    <t>https://drive.google.com/open?id=1cP1k7-nI5iYT1j8btT6zqZkH6lxogUYV</t>
  </si>
  <si>
    <t xml:space="preserve">Muhammad Nabhan Athallah Tamir </t>
  </si>
  <si>
    <t>6471041704060002</t>
  </si>
  <si>
    <t>Jalan Bunga Matahari No. 03</t>
  </si>
  <si>
    <t>082352016971</t>
  </si>
  <si>
    <t xml:space="preserve">SMA Negeri 1 Balikpapan </t>
  </si>
  <si>
    <t>https://drive.google.com/open?id=1XKPZqACOMid1FsqpHFmFOUZIaz2rP3UN</t>
  </si>
  <si>
    <t xml:space="preserve">Muhammad Rajab </t>
  </si>
  <si>
    <t>6471041312950003</t>
  </si>
  <si>
    <t xml:space="preserve">Jl. Mekar Sari No 19 RT 19, Gunung Sari Ilir, Balikpapan Tengah </t>
  </si>
  <si>
    <t>085388474226</t>
  </si>
  <si>
    <t>BEM STIEPAN</t>
  </si>
  <si>
    <t>https://drive.google.com/open?id=1DsnJ6HGNrU2L3l8uun0TdecbnF1ZCKWd</t>
  </si>
  <si>
    <t>Muhammad Rizqi Dwiyudi putra</t>
  </si>
  <si>
    <t>6471031701070003</t>
  </si>
  <si>
    <t xml:space="preserve">Jl. Perintis III RT.40 Kel. Batu ampar Kec. Balikpapan Utara </t>
  </si>
  <si>
    <t>082154306738</t>
  </si>
  <si>
    <t xml:space="preserve">MAN 3 JOMBANG </t>
  </si>
  <si>
    <t xml:space="preserve">Pribadi </t>
  </si>
  <si>
    <t>https://drive.google.com/open?id=1sLtk7Yfuioew9GzIOz9zUdzLpyo9kZPu</t>
  </si>
  <si>
    <t xml:space="preserve">MUHAMMAD TONY KURNIAWAN </t>
  </si>
  <si>
    <t>6471022102080004</t>
  </si>
  <si>
    <t>KALIMANTAN TIMUR, Balikpapan 21 Februari 2008</t>
  </si>
  <si>
    <t>jl alfalah RT 38 no44</t>
  </si>
  <si>
    <t>085392324262</t>
  </si>
  <si>
    <t>osis</t>
  </si>
  <si>
    <t>https://drive.google.com/open?id=1tbZeKTsvuyNFd-PlayQ2fHNHVp58DbWE</t>
  </si>
  <si>
    <t>MUHAMMAD ZAHRAN HUTAMA PUTRA</t>
  </si>
  <si>
    <t>6471050707060001</t>
  </si>
  <si>
    <t xml:space="preserve">Jl. Mayjen Sutoyo no. 11 RT. 40 Kel. Klandasan Ilir, Balikpapan </t>
  </si>
  <si>
    <t>081770022535</t>
  </si>
  <si>
    <t>Pohan Footbal Academy/Atlit Bola</t>
  </si>
  <si>
    <t>Atlit olahraga pernah nasional</t>
  </si>
  <si>
    <t>https://drive.google.com/open?id=1v07-ivIYqqnoWbHMTB_21jp52R2HHEYj</t>
  </si>
  <si>
    <t>Muhammad Zidane</t>
  </si>
  <si>
    <t>6471021106030001</t>
  </si>
  <si>
    <t>Jl.wain rt. 07 no. 02</t>
  </si>
  <si>
    <t>081217818109</t>
  </si>
  <si>
    <t>Duta olahraga 2022</t>
  </si>
  <si>
    <t>https://drive.google.com/open?id=1Pmtj7hBTklyEaVd4cdwOlJ9WXIh6_P7p</t>
  </si>
  <si>
    <t>Nabila Humaira</t>
  </si>
  <si>
    <t>6471024904060001</t>
  </si>
  <si>
    <t>Jalan sepaku laut No 43</t>
  </si>
  <si>
    <t>‪+62 852‑4830‑2093‬</t>
  </si>
  <si>
    <t>Smkn 3 Balikpapan</t>
  </si>
  <si>
    <t>Kemauan Diri Sendiri</t>
  </si>
  <si>
    <t>https://drive.google.com/open?id=10tReMY8w5OGWBbDRTXZjqtI90jXtlWtb</t>
  </si>
  <si>
    <t>Nadya Novalensha</t>
  </si>
  <si>
    <t>6471036904030003</t>
  </si>
  <si>
    <t>Jl. A. Wahab Syahranie RT 55 No. 51, Batu Ampar</t>
  </si>
  <si>
    <t>089643788134</t>
  </si>
  <si>
    <t>BEM STIE MADANI BALIKPAPAN</t>
  </si>
  <si>
    <t>https://drive.google.com/open?id=1Q1K-eYXmSttFSya9ql9dKryg3WoGw5af</t>
  </si>
  <si>
    <t>Naila Herliana</t>
  </si>
  <si>
    <t>6471016102050003</t>
  </si>
  <si>
    <t>Jl. Pemuda Batakan No.73</t>
  </si>
  <si>
    <t>089507660333</t>
  </si>
  <si>
    <t>Pelajar Islam Balikpapan</t>
  </si>
  <si>
    <t>https://drive.google.com/open?id=1eWgYkv-4f9UbXUN_lw39IWSLv6VofN4x</t>
  </si>
  <si>
    <t>NASYWAA RIHHADATUL AISY</t>
  </si>
  <si>
    <t>6471054511070002</t>
  </si>
  <si>
    <t>Jl. Telogorejo No.34 Rt.28</t>
  </si>
  <si>
    <t>081352780869</t>
  </si>
  <si>
    <t>Balikpapan Youth Spirit</t>
  </si>
  <si>
    <t>https://drive.google.com/open?id=14J0b0Y8ZPK6GmKsVYi7PABluTGUFDN-y</t>
  </si>
  <si>
    <t>nazwa nur athalia</t>
  </si>
  <si>
    <t>6471044906080002</t>
  </si>
  <si>
    <t>Jl.klamono 1, rt 49, no 18, bpp utara</t>
  </si>
  <si>
    <t>085841422912</t>
  </si>
  <si>
    <t>SMK AIRLANGGA BALIKPAPAN</t>
  </si>
  <si>
    <t>https://drive.google.com/open?id=1Zi0QZF0T7VdadTdwZKjNDZwFBnSrKHBD</t>
  </si>
  <si>
    <t>Nensy Acnesya</t>
  </si>
  <si>
    <t>6471036102050003</t>
  </si>
  <si>
    <t>Jln Indrakila RT 27 no 30</t>
  </si>
  <si>
    <t>085787259767</t>
  </si>
  <si>
    <t>MAN Balikpapan</t>
  </si>
  <si>
    <t xml:space="preserve">Gap year </t>
  </si>
  <si>
    <t>https://drive.google.com/open?id=1g2BAjhrTaEQ9aZbQ-LNNptXGKjp3geFC</t>
  </si>
  <si>
    <t xml:space="preserve">Noah Dexter Hennata </t>
  </si>
  <si>
    <t>3578210609070001</t>
  </si>
  <si>
    <t xml:space="preserve">Surabaya </t>
  </si>
  <si>
    <t xml:space="preserve">Perum Royal Residence A3-8 </t>
  </si>
  <si>
    <t>08195599835</t>
  </si>
  <si>
    <t xml:space="preserve">Forum Duta Lingkungan Hidup Kota Balikpapan </t>
  </si>
  <si>
    <t>https://drive.google.com/open?id=1W65LpyISOUcjXBZRoIPEt08yoRVypasG</t>
  </si>
  <si>
    <t>Noer Madinah</t>
  </si>
  <si>
    <t>6471055001020005</t>
  </si>
  <si>
    <t>Jl. Pembangunan RT 094 Manggar</t>
  </si>
  <si>
    <t>089517171945</t>
  </si>
  <si>
    <t>Saka Dirgantara</t>
  </si>
  <si>
    <t>https://drive.google.com/open?id=1h--qtvYnbPtktXa-DimLmAxSReIzoew_</t>
  </si>
  <si>
    <t xml:space="preserve">Nurleni Oktaviani </t>
  </si>
  <si>
    <t>6471044910980003</t>
  </si>
  <si>
    <t>Jl Syarifuddin yoes rt13</t>
  </si>
  <si>
    <t>081528442858</t>
  </si>
  <si>
    <t>Ippnu</t>
  </si>
  <si>
    <t>https://drive.google.com/open?id=18UcGHYTZW79oCSXQRESCkIMqoPIQtwNF</t>
  </si>
  <si>
    <t>Nurul Azwa Rizqia Lubis</t>
  </si>
  <si>
    <t>6471054602070002</t>
  </si>
  <si>
    <t>Bojonegoro. Jawa Timur</t>
  </si>
  <si>
    <t>Jl blora II</t>
  </si>
  <si>
    <t>081615929066</t>
  </si>
  <si>
    <t>Komunitas</t>
  </si>
  <si>
    <t>https://drive.google.com/open?id=1SlvxKZL5hEYIzK1iZOdwWjZ9GpNWZsQ3</t>
  </si>
  <si>
    <t>Bojonegoro</t>
  </si>
  <si>
    <t>Jl. Blora II No. 36</t>
  </si>
  <si>
    <t>Kejar Mimpi</t>
  </si>
  <si>
    <t>komunitas</t>
  </si>
  <si>
    <t>https://drive.google.com/open?id=1ddVb76f38a1ymscyej2yix0JGTWpsF93</t>
  </si>
  <si>
    <t>Nurul Ramadani</t>
  </si>
  <si>
    <t>Hambau</t>
  </si>
  <si>
    <t>JL. Sepinggan baru 1 Gg. Rajawali RT. 17 No. 77 Kel. Sepinggan Raya kode pos 7615</t>
  </si>
  <si>
    <t>085172382494</t>
  </si>
  <si>
    <t>Mandiri</t>
  </si>
  <si>
    <t>https://drive.google.com/open?id=1VN2P6PNxGQf4hqRP_gUTGtM0iEwNoweS</t>
  </si>
  <si>
    <t>Otniyadi</t>
  </si>
  <si>
    <t>6409011904010003</t>
  </si>
  <si>
    <t>Gersik</t>
  </si>
  <si>
    <t>Kost Gerit, Jl.PM Noor, Gang. Lundayeh, Rt 05 No.39. Kelurahan Sempaja Selatan. Kecamatan Samarinda Utara Kode pos : 75119</t>
  </si>
  <si>
    <t>081255944215</t>
  </si>
  <si>
    <t>Lembaga Kajian dan Pengembangan Mahasiswa Kristen, Fakultas Ekonomi dan Bisnis, Universitas Mulawarman</t>
  </si>
  <si>
    <t>https://drive.google.com/open?id=1-L0uBfp93bauF0z7Pt18fqTptMTcnuoc</t>
  </si>
  <si>
    <t>Pascalis Harri Aprianto</t>
  </si>
  <si>
    <t>6402161704020001</t>
  </si>
  <si>
    <t>022913008721000</t>
  </si>
  <si>
    <t xml:space="preserve">Kutai Kartanegara </t>
  </si>
  <si>
    <t>Perumahan Nusantara Lesntarai, Blok G, No 3, kilometer 08, Balikpapan Utara</t>
  </si>
  <si>
    <t>085751234232</t>
  </si>
  <si>
    <t>PMKRI CABANG BALIKPAPAN</t>
  </si>
  <si>
    <t>https://drive.google.com/open?id=19mM99_UuoVn3nJIn_1XDN_8Habr_iUS1</t>
  </si>
  <si>
    <t>Puteri Syafiqah Rahmadani</t>
  </si>
  <si>
    <t>6471016307030004</t>
  </si>
  <si>
    <t>Balikpapan, 23 Juli 2003</t>
  </si>
  <si>
    <t>Jalan Tanjung kelor Rt.09 No.12</t>
  </si>
  <si>
    <t>085752196040</t>
  </si>
  <si>
    <t>https://drive.google.com/open?id=1tVsYY4NsegtHHRa4FfSBCIrC0Lc1C30v</t>
  </si>
  <si>
    <t>raden whulan suchi rhamadani</t>
  </si>
  <si>
    <t>6471035810050002</t>
  </si>
  <si>
    <t xml:space="preserve">jln.inpres 3 no 60 rt 012 </t>
  </si>
  <si>
    <t>0882022120872</t>
  </si>
  <si>
    <t>https://drive.google.com/open?id=1ja2tC_72fsLok6hW2cs7-k04LAWuo46s</t>
  </si>
  <si>
    <t>RAFA ADZKA AS-SAFAH</t>
  </si>
  <si>
    <t>6471010906060001</t>
  </si>
  <si>
    <t>JL. MULAWARMAN RT.7 NO. 15</t>
  </si>
  <si>
    <t>081545429882</t>
  </si>
  <si>
    <t>SMA NEGERI 7 BALIKPAPAN</t>
  </si>
  <si>
    <t>https://drive.google.com/open?id=14xpP_td2NFpdNa5L_NKP5LIP8PJU4Gvg</t>
  </si>
  <si>
    <t>Ratna Rachmayanti</t>
  </si>
  <si>
    <t>6471036104020002</t>
  </si>
  <si>
    <t>Balikpapan 21 April 2002</t>
  </si>
  <si>
    <t xml:space="preserve">Jl Pattimur Rt 26 </t>
  </si>
  <si>
    <t>085250781157</t>
  </si>
  <si>
    <t>STAI Bpp</t>
  </si>
  <si>
    <t>https://drive.google.com/open?id=1tE26qilp_RHfrISNlRifJEqfeYLVyEKZ</t>
  </si>
  <si>
    <t>Raydina Aulia Putri</t>
  </si>
  <si>
    <t>6471056602030005</t>
  </si>
  <si>
    <t>JL.SOEKARNO HATTA BLOK X/02, RT/RW 019/000, KEL/DESA GRAHA INDAH, KECAMATAN BALIKPAPAN UTARA</t>
  </si>
  <si>
    <t>085348626236</t>
  </si>
  <si>
    <t>https://drive.google.com/open?id=1BIjkxQOEWYw9VTnZfY5TEyH-nI7SczNB</t>
  </si>
  <si>
    <t>Retno prastiyo</t>
  </si>
  <si>
    <t>3505082903010004</t>
  </si>
  <si>
    <t>belum punya</t>
  </si>
  <si>
    <t>kota blitar</t>
  </si>
  <si>
    <t>perum pondok asri blok oa no 17</t>
  </si>
  <si>
    <t>0895704168426</t>
  </si>
  <si>
    <t>kampus akademi bahasa asing balikpapan</t>
  </si>
  <si>
    <t>https://drive.google.com/open?id=1LYDFndrbHgKvKGBBvWB_gkAhklHZKJ5v</t>
  </si>
  <si>
    <t>Rezky Aimarivalda</t>
  </si>
  <si>
    <t>6471032006020002</t>
  </si>
  <si>
    <t>Balikpapan, 20 Juni 2002</t>
  </si>
  <si>
    <t>Graha Indah Blok B5</t>
  </si>
  <si>
    <t>0895704394286</t>
  </si>
  <si>
    <t>ITK</t>
  </si>
  <si>
    <t>https://drive.google.com/open?id=1d-3iGky692iGTbonxu_w5fb8tOXK9rgA</t>
  </si>
  <si>
    <t>Riduwan Ramadhani</t>
  </si>
  <si>
    <t>6471050101000006</t>
  </si>
  <si>
    <t>Perum Rengganis Blok 1B No.6</t>
  </si>
  <si>
    <t>085931991771</t>
  </si>
  <si>
    <t>Bela Negara</t>
  </si>
  <si>
    <t>https://drive.google.com/open?id=13Cvu1qcBfN6kb0zYLVmlHbWxjpCVHd4Q</t>
  </si>
  <si>
    <t>Riski Rinaldi</t>
  </si>
  <si>
    <t>6471032807990004</t>
  </si>
  <si>
    <t>Jalan Mulawarman IIB Transad Km.08 No.98 karang joang Balikpapan Utara</t>
  </si>
  <si>
    <t>087819979635</t>
  </si>
  <si>
    <t>Sma Negeri 9 Balikpapan</t>
  </si>
  <si>
    <t>https://drive.google.com/open?id=1MV02PaefXFsAqtnUk8RfA0bjxkIRD4rJ</t>
  </si>
  <si>
    <t xml:space="preserve">Robiatul Awaliyah </t>
  </si>
  <si>
    <t>6471025506000002</t>
  </si>
  <si>
    <t xml:space="preserve">Jl Letjen Suprapto RT 09 NO 07 Baru Ulu Balikpapan Barat Kalimantan Timur </t>
  </si>
  <si>
    <t>DPOP</t>
  </si>
  <si>
    <t>https://drive.google.com/open?id=1Tbp1FZf_MfH0R-DYIS4X5OCcvDI4OaGA</t>
  </si>
  <si>
    <t>Salomo Elfrado Sinaga</t>
  </si>
  <si>
    <t>3275092610030003</t>
  </si>
  <si>
    <t>Bekasi 26 oktober 2003</t>
  </si>
  <si>
    <t>Km 15 Jl Soekarno Hatta 76127 Balikpapan Utara Kalimantan Timur ,(asrama ITK) Kampus institut teknologi kalimantan</t>
  </si>
  <si>
    <t>085213974729</t>
  </si>
  <si>
    <t>https://drive.google.com/open?id=1gB5bZX0Y6YfMffuR74b9KBy5ED54zTvU</t>
  </si>
  <si>
    <t>Sarlangga</t>
  </si>
  <si>
    <t>7404052704040003</t>
  </si>
  <si>
    <t>20.314.909.1-816.000</t>
  </si>
  <si>
    <t xml:space="preserve">Jln. Letjen Zainal Azhar Maulani </t>
  </si>
  <si>
    <t>0822530559637</t>
  </si>
  <si>
    <t xml:space="preserve">HIMAB CABANG BALIKPAPAN </t>
  </si>
  <si>
    <t>https://drive.google.com/open?id=1n4KX6v57wgzcR1dUNTxrK2itVl3H8f-Y</t>
  </si>
  <si>
    <t>Jln. Letjen Zainal Azhar Maulani RT 23</t>
  </si>
  <si>
    <t>082253059637</t>
  </si>
  <si>
    <t>Himpunan Mahasiswa Buton Balikpapan  (HIMAB)</t>
  </si>
  <si>
    <t>https://drive.google.com/open?id=1RDkEEu0KoJSV3gmpXlCY-KRutPihvjY9</t>
  </si>
  <si>
    <t>Sherza Fathin Cesarian</t>
  </si>
  <si>
    <t>6202133001070002</t>
  </si>
  <si>
    <t>Jalan Soekarno Hatta Perum Griya diva resident</t>
  </si>
  <si>
    <t>082255491728</t>
  </si>
  <si>
    <t>Forum Anak Balikpapan</t>
  </si>
  <si>
    <t>Forum anak</t>
  </si>
  <si>
    <t>https://drive.google.com/open?id=1HnSDqebRBHF9mHJwINQt5FX47Ca-7sRb</t>
  </si>
  <si>
    <t>SHINTYA</t>
  </si>
  <si>
    <t>6402156409021002</t>
  </si>
  <si>
    <t>JL AHMAD YANI GN SARI ULU BALTENG</t>
  </si>
  <si>
    <t>089659199176</t>
  </si>
  <si>
    <t>https://drive.google.com/open?id=1qqgMC6lnOMMgvpoZh3hAXCl-uKoSlgKP</t>
  </si>
  <si>
    <t>Shyta Dwi Damayanty Putry Wibowo</t>
  </si>
  <si>
    <t>6471056012030003</t>
  </si>
  <si>
    <t>Jl. MT Haryono Dalam, RT.14 Blok F-16, kel. Sepinggan Raya, Kec. Balikpapan Selatan</t>
  </si>
  <si>
    <t>081255063133</t>
  </si>
  <si>
    <t>Duta olahraga 2023</t>
  </si>
  <si>
    <t>https://drive.google.com/open?id=1cW5rtlByzqV-E2d74SoBM70UgZjcnFYl</t>
  </si>
  <si>
    <t xml:space="preserve">Sinta Kumala  Dwi herliyanto </t>
  </si>
  <si>
    <t>6471056510020001</t>
  </si>
  <si>
    <t>036940435721000</t>
  </si>
  <si>
    <t xml:space="preserve">Jl Mulawarman Sepinggan </t>
  </si>
  <si>
    <t>0895408834343</t>
  </si>
  <si>
    <t>SMK negeri 4</t>
  </si>
  <si>
    <t>https://drive.google.com/open?id=1vGJtcfLqO6ayrOrIL-9pdulA9ixy5v9t</t>
  </si>
  <si>
    <t>Siti Fatimah Az-Zahra</t>
  </si>
  <si>
    <t>6471016108060001</t>
  </si>
  <si>
    <t>Balikapapan</t>
  </si>
  <si>
    <t>Jl.santri prona 3 rt.17 no.18 sepinggan balikpapan selatan</t>
  </si>
  <si>
    <t>082256710487</t>
  </si>
  <si>
    <t>Sekolah menengah hidayatullah program khusus tahfidz usrah mujaddidah</t>
  </si>
  <si>
    <t>https://drive.google.com/open?id=1w-8DTDTi-MizmZDGGG37_WjwuVfpT2pP</t>
  </si>
  <si>
    <t>Jl. Prona 3 rt. 17 no. 18 sepinggan balikpapan Selatan</t>
  </si>
  <si>
    <t>Usroh mujaddidah</t>
  </si>
  <si>
    <t>https://drive.google.com/open?id=1CJ0LktvobDhGp6YnGNCGkOWh83ul4fvt</t>
  </si>
  <si>
    <t>SITI RAHMAH INALISA SARI</t>
  </si>
  <si>
    <t>6471026707000001</t>
  </si>
  <si>
    <t>JALAN 21 JANUARI RT 005 NO 126</t>
  </si>
  <si>
    <t>0895704171071</t>
  </si>
  <si>
    <t>UNIVERSITAS MULIA</t>
  </si>
  <si>
    <t>https://drive.google.com/open?id=1njwywlNVqRa8mGO0ZNhOUERhgSkuRNPP</t>
  </si>
  <si>
    <t>Siti Rahmayanti</t>
  </si>
  <si>
    <t>6471046906040001</t>
  </si>
  <si>
    <t>No. 5, Jln. Sangga Buana, Perum. Graha Indah, Km. 5, Kec. Balikpapan Utara</t>
  </si>
  <si>
    <t>08557837762</t>
  </si>
  <si>
    <t>https://drive.google.com/open?id=1KiqSqBP2yLkbRyIwP-L-piFGCggqratp</t>
  </si>
  <si>
    <t>Suci Islamiati</t>
  </si>
  <si>
    <t>6471035105980002</t>
  </si>
  <si>
    <t>Jl. Soekarno hatta, km.4,5 rt.52 no.12</t>
  </si>
  <si>
    <t>089516791188</t>
  </si>
  <si>
    <t>Stai balikpapan</t>
  </si>
  <si>
    <t>Kecamatan balikpapan utara</t>
  </si>
  <si>
    <t>https://drive.google.com/open?id=1tijeSe5jPWWbQrI4IN3LJ_Rk40R9LMmo</t>
  </si>
  <si>
    <t xml:space="preserve">Sukarno Hasma Dani </t>
  </si>
  <si>
    <t>74720433107040001</t>
  </si>
  <si>
    <t xml:space="preserve">Watuoge </t>
  </si>
  <si>
    <t>Jln. Letjen s. Parman perum green valley blok f27</t>
  </si>
  <si>
    <t>082214494823</t>
  </si>
  <si>
    <t>Himab</t>
  </si>
  <si>
    <t>https://drive.google.com/open?id=1PPhWEsHAylqqr5znQAnuIb7ALkVNo36z</t>
  </si>
  <si>
    <t xml:space="preserve">Syarafina Sabila Azhar </t>
  </si>
  <si>
    <t>6471045501070004</t>
  </si>
  <si>
    <t xml:space="preserve">Jl. Swadaya RT. 32 No. 52, Kel. Mekarsari, Kec. Balikpapan Tengah </t>
  </si>
  <si>
    <t>085751529486</t>
  </si>
  <si>
    <t xml:space="preserve">SMKN 2 Balikpapan </t>
  </si>
  <si>
    <t>https://drive.google.com/open?id=1qUkxUlj4IS0SzjI4sE38zt3w-0GECzqa</t>
  </si>
  <si>
    <t xml:space="preserve">syarifah nur agatha </t>
  </si>
  <si>
    <t>6471034401070002</t>
  </si>
  <si>
    <t xml:space="preserve">balikpapan </t>
  </si>
  <si>
    <t>perum graha indah blok j no 47</t>
  </si>
  <si>
    <t>085845495310</t>
  </si>
  <si>
    <t xml:space="preserve">pepelingasih </t>
  </si>
  <si>
    <t>https://drive.google.com/open?id=11-RHXmAvCJmX8c6bMJO3Qo8cxnWqCvaB</t>
  </si>
  <si>
    <t>tegarprayoga</t>
  </si>
  <si>
    <t>6471042602070002-</t>
  </si>
  <si>
    <t>Balikpapan 26-02-2007</t>
  </si>
  <si>
    <t>JL.RE MARTADINATA NO 16</t>
  </si>
  <si>
    <t>082155195438</t>
  </si>
  <si>
    <t xml:space="preserve">Dpk-bkprmi </t>
  </si>
  <si>
    <t xml:space="preserve">Organisasi DPD bkprmi </t>
  </si>
  <si>
    <t>https://drive.google.com/open?id=1z5XodQobPjZ0W_HG58IjRrkjwtBm-wUu</t>
  </si>
  <si>
    <t>Ulil Amri</t>
  </si>
  <si>
    <t>7404051811020001</t>
  </si>
  <si>
    <t>_</t>
  </si>
  <si>
    <t>Wasindoli</t>
  </si>
  <si>
    <t>Jl.letjen TNI ZA Maulani No 20</t>
  </si>
  <si>
    <t>089527079452</t>
  </si>
  <si>
    <t xml:space="preserve">HIMPUNAN MAHASISWA BUTON </t>
  </si>
  <si>
    <t>https://drive.google.com/open?id=1K1jFjYQTgIYdMO73PPMoO2l_vjAH6Uiw</t>
  </si>
  <si>
    <t xml:space="preserve">VIDIE ALFADINA EFFENDY </t>
  </si>
  <si>
    <t>6471025101010002</t>
  </si>
  <si>
    <t xml:space="preserve">Jalan Wolter Monginsidi RT 21 No 05 Kelurahan Baru Ulu Kecamatan Balikpapan Barat </t>
  </si>
  <si>
    <t>089692610105</t>
  </si>
  <si>
    <t xml:space="preserve">Dewan Kerja Cabang Kwarcab Balikpapan </t>
  </si>
  <si>
    <t>Kwarcab Balikpapan (Pramuka)</t>
  </si>
  <si>
    <t>https://drive.google.com/open?id=1FTQD8eEpPpR2JuUFVh-LXiPrJUIpSl1c</t>
  </si>
  <si>
    <t>Vika aulya</t>
  </si>
  <si>
    <t>6471056208050002</t>
  </si>
  <si>
    <t>Jl.manunggal 53 rt 22 kelurahan sungai nangka</t>
  </si>
  <si>
    <t>085787857639</t>
  </si>
  <si>
    <t>Pelajar Islam Indonesia</t>
  </si>
  <si>
    <t>https://drive.google.com/open?id=1ybW2L3gs1sFGKabc7MWSO2Nm1fs2oCRd</t>
  </si>
  <si>
    <t>Vincensius Gazica Prayoga</t>
  </si>
  <si>
    <t>6471032201020001</t>
  </si>
  <si>
    <t>Batu ampar lestari, Jalan Flamboyan, Blok A4 No.14 RT.27</t>
  </si>
  <si>
    <t>089643707078</t>
  </si>
  <si>
    <t>ORARI</t>
  </si>
  <si>
    <t>https://drive.google.com/open?id=1bNqn62B3zZ7_OzDF3Inqi4Y78z-kJ0qq</t>
  </si>
  <si>
    <t>Widdiantoro</t>
  </si>
  <si>
    <t>6471040109990004</t>
  </si>
  <si>
    <t>Jl. Batu Ratna km 11</t>
  </si>
  <si>
    <t>087774020222</t>
  </si>
  <si>
    <t>Pendaki Cupu Kalimantan Timur</t>
  </si>
  <si>
    <t>Komunitas pencinta alam</t>
  </si>
  <si>
    <t>https://drive.google.com/open?id=1sGXlov-UT7AZBpcX5V3RLBMxrffBNqyV</t>
  </si>
  <si>
    <t>Windriyawati Fajriyani</t>
  </si>
  <si>
    <t>6471036406990002</t>
  </si>
  <si>
    <t>Jl.bougenville Blok A2 no 20 RT.27 Balikpapan Utara</t>
  </si>
  <si>
    <t>0895635575397</t>
  </si>
  <si>
    <t>jmc eo</t>
  </si>
  <si>
    <t>Pekerja</t>
  </si>
  <si>
    <t>https://drive.google.com/open?id=15cFRMsfsNjRi6ujO2xD7bykgx_B1_1tX</t>
  </si>
  <si>
    <t>yhovanda sukma dewi</t>
  </si>
  <si>
    <t>6471056501060005</t>
  </si>
  <si>
    <t>Jl. Daksa Timur VI rt.05 No.02</t>
  </si>
  <si>
    <t>083143713800</t>
  </si>
  <si>
    <t>smk kesahatan airlangga balikpapan</t>
  </si>
  <si>
    <t>https://drive.google.com/open?id=11AgOc_o4Jp3Zmw8GJMPeuIJmh09y5IsV</t>
  </si>
  <si>
    <t xml:space="preserve">Yohana Exelsia Sitanggang </t>
  </si>
  <si>
    <t>1208065208020002</t>
  </si>
  <si>
    <t>Balata</t>
  </si>
  <si>
    <t>Bds 2 blok d1 no. 22</t>
  </si>
  <si>
    <t>085346176269</t>
  </si>
  <si>
    <t>https://drive.google.com/open?id=1e5BGy-NaOLTfe2kIHszhGFKbxQ0M4vXs</t>
  </si>
  <si>
    <t>YUDHA RISKI PRIBADI</t>
  </si>
  <si>
    <t>6372021907070002</t>
  </si>
  <si>
    <t>belum terdaftar</t>
  </si>
  <si>
    <t>banjarmasin 19-07-2007</t>
  </si>
  <si>
    <t>jln padat karya rt 38.km no 8 ,samping poltekba , graha indah Balikpapan utara</t>
  </si>
  <si>
    <t>085820815464</t>
  </si>
  <si>
    <t>SMKN6 BALIKPAPAN</t>
  </si>
  <si>
    <t>https://drive.google.com/open?id=1hkqKy6V-NkFCaWmi4O1szGtbuEsiNTY9</t>
  </si>
  <si>
    <t>Zulfahmi Andriawan</t>
  </si>
  <si>
    <t>6474023008000005</t>
  </si>
  <si>
    <t>Jl.Tepo Gg salam KM.10</t>
  </si>
  <si>
    <t>081256905848</t>
  </si>
  <si>
    <t>HMI</t>
  </si>
  <si>
    <t>https://drive.google.com/open?id=10aeB_XfKrOVKqxua5YCtkxLkCqdJsQZp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</si>
</sst>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  <xf quotePrefix="1"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2" fontId="1" numFmtId="164" xfId="0" applyAlignment="1" applyFill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14" xfId="0" applyAlignment="1" applyFont="1" applyNumberFormat="1">
      <alignment readingOrder="0"/>
    </xf>
    <xf quotePrefix="1" borderId="0" fillId="2" fontId="1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1" numFmtId="0" xfId="0" applyFont="1"/>
    <xf borderId="0" fillId="0" fontId="4" numFmtId="0" xfId="0" applyAlignment="1" applyFont="1">
      <alignment readingOrder="0"/>
    </xf>
    <xf borderId="0" fillId="3" fontId="1" numFmtId="164" xfId="0" applyAlignment="1" applyFill="1" applyFont="1" applyNumberFormat="1">
      <alignment readingOrder="0"/>
    </xf>
    <xf borderId="0" fillId="3" fontId="1" numFmtId="0" xfId="0" applyAlignment="1" applyFont="1">
      <alignment readingOrder="0"/>
    </xf>
    <xf borderId="0" fillId="3" fontId="1" numFmtId="14" xfId="0" applyAlignment="1" applyFont="1" applyNumberFormat="1">
      <alignment readingOrder="0"/>
    </xf>
    <xf quotePrefix="1" borderId="0" fillId="3" fontId="1" numFmtId="0" xfId="0" applyAlignment="1" applyFont="1">
      <alignment readingOrder="0"/>
    </xf>
    <xf borderId="0" fillId="3" fontId="5" numFmtId="0" xfId="0" applyAlignment="1" applyFont="1">
      <alignment readingOrder="0"/>
    </xf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rwWyck4AyqhoT9Q6KchxsrqLH28t3epl" TargetMode="External"/><Relationship Id="rId42" Type="http://schemas.openxmlformats.org/officeDocument/2006/relationships/hyperlink" Target="https://drive.google.com/open?id=1hS7ODAUdBNAu0L_j_SkWWesZADBs6CQ5" TargetMode="External"/><Relationship Id="rId41" Type="http://schemas.openxmlformats.org/officeDocument/2006/relationships/hyperlink" Target="https://drive.google.com/open?id=1nJw70URtYaYgkRXoO8hhifHG9jPgvEsf" TargetMode="External"/><Relationship Id="rId44" Type="http://schemas.openxmlformats.org/officeDocument/2006/relationships/hyperlink" Target="https://drive.google.com/open?id=1CB0tGKMFIqCCzqIw3Hb-vuKSaKNlZAgp" TargetMode="External"/><Relationship Id="rId43" Type="http://schemas.openxmlformats.org/officeDocument/2006/relationships/hyperlink" Target="https://drive.google.com/open?id=1rFP_ICTgZ78O0k1igrN8cjw3fAygRC4X" TargetMode="External"/><Relationship Id="rId46" Type="http://schemas.openxmlformats.org/officeDocument/2006/relationships/hyperlink" Target="https://drive.google.com/open?id=1n1FibVnKNjrbMDhhYs6gKXLnQloRCgPr" TargetMode="External"/><Relationship Id="rId45" Type="http://schemas.openxmlformats.org/officeDocument/2006/relationships/hyperlink" Target="https://drive.google.com/open?id=1NSBIgiXlK6RFXQcNmxPiVGHJg0GBV8JV" TargetMode="External"/><Relationship Id="rId107" Type="http://schemas.openxmlformats.org/officeDocument/2006/relationships/hyperlink" Target="https://drive.google.com/open?id=1BIjkxQOEWYw9VTnZfY5TEyH-nI7SczNB" TargetMode="External"/><Relationship Id="rId106" Type="http://schemas.openxmlformats.org/officeDocument/2006/relationships/hyperlink" Target="https://drive.google.com/open?id=1tE26qilp_RHfrISNlRifJEqfeYLVyEKZ" TargetMode="External"/><Relationship Id="rId105" Type="http://schemas.openxmlformats.org/officeDocument/2006/relationships/hyperlink" Target="https://drive.google.com/open?id=14xpP_td2NFpdNa5L_NKP5LIP8PJU4Gvg" TargetMode="External"/><Relationship Id="rId104" Type="http://schemas.openxmlformats.org/officeDocument/2006/relationships/hyperlink" Target="https://drive.google.com/open?id=1ja2tC_72fsLok6hW2cs7-k04LAWuo46s" TargetMode="External"/><Relationship Id="rId109" Type="http://schemas.openxmlformats.org/officeDocument/2006/relationships/hyperlink" Target="https://drive.google.com/open?id=1d-3iGky692iGTbonxu_w5fb8tOXK9rgA" TargetMode="External"/><Relationship Id="rId108" Type="http://schemas.openxmlformats.org/officeDocument/2006/relationships/hyperlink" Target="https://drive.google.com/open?id=1LYDFndrbHgKvKGBBvWB_gkAhklHZKJ5v" TargetMode="External"/><Relationship Id="rId48" Type="http://schemas.openxmlformats.org/officeDocument/2006/relationships/hyperlink" Target="https://drive.google.com/open?id=1PNG8kEaTrupe92X2tjOkVdWBlS24WDwv" TargetMode="External"/><Relationship Id="rId47" Type="http://schemas.openxmlformats.org/officeDocument/2006/relationships/hyperlink" Target="https://drive.google.com/open?id=1GzriqqqIreh5nGMKPqKoKrvEbOMBIj97" TargetMode="External"/><Relationship Id="rId49" Type="http://schemas.openxmlformats.org/officeDocument/2006/relationships/hyperlink" Target="https://drive.google.com/open?id=1D1BiYctcuXdF5BzRe9KFODhLtoXYHbNg" TargetMode="External"/><Relationship Id="rId103" Type="http://schemas.openxmlformats.org/officeDocument/2006/relationships/hyperlink" Target="https://drive.google.com/open?id=1tVsYY4NsegtHHRa4FfSBCIrC0Lc1C30v" TargetMode="External"/><Relationship Id="rId102" Type="http://schemas.openxmlformats.org/officeDocument/2006/relationships/hyperlink" Target="https://drive.google.com/open?id=19mM99_UuoVn3nJIn_1XDN_8Habr_iUS1" TargetMode="External"/><Relationship Id="rId101" Type="http://schemas.openxmlformats.org/officeDocument/2006/relationships/hyperlink" Target="https://drive.google.com/open?id=1-L0uBfp93bauF0z7Pt18fqTptMTcnuoc" TargetMode="External"/><Relationship Id="rId100" Type="http://schemas.openxmlformats.org/officeDocument/2006/relationships/hyperlink" Target="https://drive.google.com/open?id=1VN2P6PNxGQf4hqRP_gUTGtM0iEwNoweS" TargetMode="External"/><Relationship Id="rId31" Type="http://schemas.openxmlformats.org/officeDocument/2006/relationships/hyperlink" Target="https://drive.google.com/open?id=1Jahmv2yMK2xeJzdvoykKm-_N8u6cbpal" TargetMode="External"/><Relationship Id="rId30" Type="http://schemas.openxmlformats.org/officeDocument/2006/relationships/hyperlink" Target="https://drive.google.com/open?id=19SvXx0zgUV5tNnnS2PJDuBqprqB9VSrA" TargetMode="External"/><Relationship Id="rId33" Type="http://schemas.openxmlformats.org/officeDocument/2006/relationships/hyperlink" Target="https://drive.google.com/open?id=1aQ9kMMCSzxND1qM7LDO3us3MJvAJdn1g" TargetMode="External"/><Relationship Id="rId32" Type="http://schemas.openxmlformats.org/officeDocument/2006/relationships/hyperlink" Target="https://drive.google.com/open?id=1qC6O1YqlH8h5swQk_dEEjJ3uRELeAV8r" TargetMode="External"/><Relationship Id="rId35" Type="http://schemas.openxmlformats.org/officeDocument/2006/relationships/hyperlink" Target="https://drive.google.com/open?id=1nyvmiTYCFgbhxXsxUYS7Esw5ihTnvUx3" TargetMode="External"/><Relationship Id="rId34" Type="http://schemas.openxmlformats.org/officeDocument/2006/relationships/hyperlink" Target="https://drive.google.com/open?id=1V1fZ5GUbhtktKr3V2ctdSbh-K2j8qufB" TargetMode="External"/><Relationship Id="rId37" Type="http://schemas.openxmlformats.org/officeDocument/2006/relationships/hyperlink" Target="https://drive.google.com/open?id=1qIdZcLMi7WeLhzXW8FagUkff77PIeDH7" TargetMode="External"/><Relationship Id="rId36" Type="http://schemas.openxmlformats.org/officeDocument/2006/relationships/hyperlink" Target="https://drive.google.com/open?id=1EpTQ-P2IwpqRJ29rhGc_KA7DO5GB9ZeL" TargetMode="External"/><Relationship Id="rId39" Type="http://schemas.openxmlformats.org/officeDocument/2006/relationships/hyperlink" Target="https://drive.google.com/open?id=1siNrGv1DMVXq93bZZU-s1cw3a_VmTwDk" TargetMode="External"/><Relationship Id="rId38" Type="http://schemas.openxmlformats.org/officeDocument/2006/relationships/hyperlink" Target="https://drive.google.com/open?id=1GVtzT0W6iFUTDGEWLXSekCioVmL8wuJn" TargetMode="External"/><Relationship Id="rId20" Type="http://schemas.openxmlformats.org/officeDocument/2006/relationships/hyperlink" Target="https://drive.google.com/open?id=10fqVJvLr1p316DP5CKdPOQsfVPLPjNvO" TargetMode="External"/><Relationship Id="rId22" Type="http://schemas.openxmlformats.org/officeDocument/2006/relationships/hyperlink" Target="https://drive.google.com/open?id=1NMi6UPBiTri7DoCOcuWfVCk1ik8bRjNd" TargetMode="External"/><Relationship Id="rId21" Type="http://schemas.openxmlformats.org/officeDocument/2006/relationships/hyperlink" Target="https://drive.google.com/open?id=1kH3I3z2HP64yfed6EGlLXEnnrqbuTfqv" TargetMode="External"/><Relationship Id="rId24" Type="http://schemas.openxmlformats.org/officeDocument/2006/relationships/hyperlink" Target="https://drive.google.com/open?id=1Ag9QiByXxXq1vu-JQ0F0gptUIvcvPH9n" TargetMode="External"/><Relationship Id="rId23" Type="http://schemas.openxmlformats.org/officeDocument/2006/relationships/hyperlink" Target="https://drive.google.com/open?id=1NmzE06bLqqR1qlVbf7NuhCMXDgTDpxgE" TargetMode="External"/><Relationship Id="rId129" Type="http://schemas.openxmlformats.org/officeDocument/2006/relationships/hyperlink" Target="https://drive.google.com/open?id=1K1jFjYQTgIYdMO73PPMoO2l_vjAH6Uiw" TargetMode="External"/><Relationship Id="rId128" Type="http://schemas.openxmlformats.org/officeDocument/2006/relationships/hyperlink" Target="https://drive.google.com/open?id=1z5XodQobPjZ0W_HG58IjRrkjwtBm-wUu" TargetMode="External"/><Relationship Id="rId127" Type="http://schemas.openxmlformats.org/officeDocument/2006/relationships/hyperlink" Target="https://drive.google.com/open?id=11-RHXmAvCJmX8c6bMJO3Qo8cxnWqCvaB" TargetMode="External"/><Relationship Id="rId126" Type="http://schemas.openxmlformats.org/officeDocument/2006/relationships/hyperlink" Target="https://drive.google.com/open?id=1qUkxUlj4IS0SzjI4sE38zt3w-0GECzqa" TargetMode="External"/><Relationship Id="rId26" Type="http://schemas.openxmlformats.org/officeDocument/2006/relationships/hyperlink" Target="https://drive.google.com/open?id=121GE5jwljNwir4GbMHy1yyzNGe7fYwb-" TargetMode="External"/><Relationship Id="rId121" Type="http://schemas.openxmlformats.org/officeDocument/2006/relationships/hyperlink" Target="https://drive.google.com/open?id=1CJ0LktvobDhGp6YnGNCGkOWh83ul4fvt" TargetMode="External"/><Relationship Id="rId25" Type="http://schemas.openxmlformats.org/officeDocument/2006/relationships/hyperlink" Target="https://drive.google.com/open?id=1f99qb68HzbQ7QZoBa8xWorT3i2e5gkex" TargetMode="External"/><Relationship Id="rId120" Type="http://schemas.openxmlformats.org/officeDocument/2006/relationships/hyperlink" Target="https://drive.google.com/open?id=1w-8DTDTi-MizmZDGGG37_WjwuVfpT2pP" TargetMode="External"/><Relationship Id="rId28" Type="http://schemas.openxmlformats.org/officeDocument/2006/relationships/hyperlink" Target="https://drive.google.com/open?id=18kbW45fwUooO9iS4CjsVA1zHqUsUvNHR" TargetMode="External"/><Relationship Id="rId27" Type="http://schemas.openxmlformats.org/officeDocument/2006/relationships/hyperlink" Target="https://drive.google.com/open?id=1Q6ZmrpTMeTjNHpLtm5XbzmZ1-E5FhUfv" TargetMode="External"/><Relationship Id="rId125" Type="http://schemas.openxmlformats.org/officeDocument/2006/relationships/hyperlink" Target="https://drive.google.com/open?id=1PPhWEsHAylqqr5znQAnuIb7ALkVNo36z" TargetMode="External"/><Relationship Id="rId29" Type="http://schemas.openxmlformats.org/officeDocument/2006/relationships/hyperlink" Target="https://drive.google.com/open?id=1iPV4b6aOl28w4oQkN4IaiLKo4My6O6L_" TargetMode="External"/><Relationship Id="rId124" Type="http://schemas.openxmlformats.org/officeDocument/2006/relationships/hyperlink" Target="https://drive.google.com/open?id=1tijeSe5jPWWbQrI4IN3LJ_Rk40R9LMmo" TargetMode="External"/><Relationship Id="rId123" Type="http://schemas.openxmlformats.org/officeDocument/2006/relationships/hyperlink" Target="https://drive.google.com/open?id=1KiqSqBP2yLkbRyIwP-L-piFGCggqratp" TargetMode="External"/><Relationship Id="rId122" Type="http://schemas.openxmlformats.org/officeDocument/2006/relationships/hyperlink" Target="https://drive.google.com/open?id=1njwywlNVqRa8mGO0ZNhOUERhgSkuRNPP" TargetMode="External"/><Relationship Id="rId95" Type="http://schemas.openxmlformats.org/officeDocument/2006/relationships/hyperlink" Target="https://drive.google.com/open?id=1W65LpyISOUcjXBZRoIPEt08yoRVypasG" TargetMode="External"/><Relationship Id="rId94" Type="http://schemas.openxmlformats.org/officeDocument/2006/relationships/hyperlink" Target="https://drive.google.com/open?id=1g2BAjhrTaEQ9aZbQ-LNNptXGKjp3geFC" TargetMode="External"/><Relationship Id="rId97" Type="http://schemas.openxmlformats.org/officeDocument/2006/relationships/hyperlink" Target="https://drive.google.com/open?id=18UcGHYTZW79oCSXQRESCkIMqoPIQtwNF" TargetMode="External"/><Relationship Id="rId96" Type="http://schemas.openxmlformats.org/officeDocument/2006/relationships/hyperlink" Target="https://drive.google.com/open?id=1h--qtvYnbPtktXa-DimLmAxSReIzoew_" TargetMode="External"/><Relationship Id="rId11" Type="http://schemas.openxmlformats.org/officeDocument/2006/relationships/hyperlink" Target="https://drive.google.com/open?id=1BWGGQhY4aIGjM0_0ELJdtD29Ub4ro39O" TargetMode="External"/><Relationship Id="rId99" Type="http://schemas.openxmlformats.org/officeDocument/2006/relationships/hyperlink" Target="https://drive.google.com/open?id=1ddVb76f38a1ymscyej2yix0JGTWpsF93" TargetMode="External"/><Relationship Id="rId10" Type="http://schemas.openxmlformats.org/officeDocument/2006/relationships/hyperlink" Target="https://drive.google.com/open?id=1ztBx4TFHnuh33h77ebQynyA3Z4RLMH-s" TargetMode="External"/><Relationship Id="rId98" Type="http://schemas.openxmlformats.org/officeDocument/2006/relationships/hyperlink" Target="https://drive.google.com/open?id=1SlvxKZL5hEYIzK1iZOdwWjZ9GpNWZsQ3" TargetMode="External"/><Relationship Id="rId13" Type="http://schemas.openxmlformats.org/officeDocument/2006/relationships/hyperlink" Target="https://drive.google.com/open?id=1UN-FBaKlE7PmZv2htaDr4dgTgOhkdPAr" TargetMode="External"/><Relationship Id="rId12" Type="http://schemas.openxmlformats.org/officeDocument/2006/relationships/hyperlink" Target="https://drive.google.com/open?id=13uHo2C4keeaPm08-RxHmlbootBCso3n3" TargetMode="External"/><Relationship Id="rId91" Type="http://schemas.openxmlformats.org/officeDocument/2006/relationships/hyperlink" Target="https://drive.google.com/open?id=1eWgYkv-4f9UbXUN_lw39IWSLv6VofN4x" TargetMode="External"/><Relationship Id="rId90" Type="http://schemas.openxmlformats.org/officeDocument/2006/relationships/hyperlink" Target="https://drive.google.com/open?id=1Q1K-eYXmSttFSya9ql9dKryg3WoGw5af" TargetMode="External"/><Relationship Id="rId93" Type="http://schemas.openxmlformats.org/officeDocument/2006/relationships/hyperlink" Target="https://drive.google.com/open?id=1Zi0QZF0T7VdadTdwZKjNDZwFBnSrKHBD" TargetMode="External"/><Relationship Id="rId92" Type="http://schemas.openxmlformats.org/officeDocument/2006/relationships/hyperlink" Target="https://drive.google.com/open?id=14J0b0Y8ZPK6GmKsVYi7PABluTGUFDN-y" TargetMode="External"/><Relationship Id="rId118" Type="http://schemas.openxmlformats.org/officeDocument/2006/relationships/hyperlink" Target="https://drive.google.com/open?id=1cW5rtlByzqV-E2d74SoBM70UgZjcnFYl" TargetMode="External"/><Relationship Id="rId117" Type="http://schemas.openxmlformats.org/officeDocument/2006/relationships/hyperlink" Target="https://drive.google.com/open?id=1qqgMC6lnOMMgvpoZh3hAXCl-uKoSlgKP" TargetMode="External"/><Relationship Id="rId116" Type="http://schemas.openxmlformats.org/officeDocument/2006/relationships/hyperlink" Target="https://drive.google.com/open?id=1HnSDqebRBHF9mHJwINQt5FX47Ca-7sRb" TargetMode="External"/><Relationship Id="rId115" Type="http://schemas.openxmlformats.org/officeDocument/2006/relationships/hyperlink" Target="https://drive.google.com/open?id=1RDkEEu0KoJSV3gmpXlCY-KRutPihvjY9" TargetMode="External"/><Relationship Id="rId119" Type="http://schemas.openxmlformats.org/officeDocument/2006/relationships/hyperlink" Target="https://drive.google.com/open?id=1vGJtcfLqO6ayrOrIL-9pdulA9ixy5v9t" TargetMode="External"/><Relationship Id="rId15" Type="http://schemas.openxmlformats.org/officeDocument/2006/relationships/hyperlink" Target="https://drive.google.com/open?id=1FhVIV-pU6_dngOZ15RXyo6hIX2KcequS" TargetMode="External"/><Relationship Id="rId110" Type="http://schemas.openxmlformats.org/officeDocument/2006/relationships/hyperlink" Target="https://drive.google.com/open?id=13Cvu1qcBfN6kb0zYLVmlHbWxjpCVHd4Q" TargetMode="External"/><Relationship Id="rId14" Type="http://schemas.openxmlformats.org/officeDocument/2006/relationships/hyperlink" Target="https://drive.google.com/open?id=1zCPwU9nseSnwl7MUkv5wBkdP4ZN7A6P8" TargetMode="External"/><Relationship Id="rId17" Type="http://schemas.openxmlformats.org/officeDocument/2006/relationships/hyperlink" Target="https://drive.google.com/open?id=1KKyO9pcu2AkoQTOE3PKTqi5zNYCZsUml" TargetMode="External"/><Relationship Id="rId16" Type="http://schemas.openxmlformats.org/officeDocument/2006/relationships/hyperlink" Target="https://drive.google.com/open?id=1eyxLXs1rNrJEehMwhbjE5GkqHLR12JlA" TargetMode="External"/><Relationship Id="rId19" Type="http://schemas.openxmlformats.org/officeDocument/2006/relationships/hyperlink" Target="https://drive.google.com/open?id=1xV5n-k20XgS6dTO_RbacFrv07Yen2ZQa" TargetMode="External"/><Relationship Id="rId114" Type="http://schemas.openxmlformats.org/officeDocument/2006/relationships/hyperlink" Target="https://drive.google.com/open?id=1n4KX6v57wgzcR1dUNTxrK2itVl3H8f-Y" TargetMode="External"/><Relationship Id="rId18" Type="http://schemas.openxmlformats.org/officeDocument/2006/relationships/hyperlink" Target="https://drive.google.com/open?id=1HJfriuv2bw3789rRpqhV4P4VqZZoUtEd" TargetMode="External"/><Relationship Id="rId113" Type="http://schemas.openxmlformats.org/officeDocument/2006/relationships/hyperlink" Target="https://drive.google.com/open?id=1gB5bZX0Y6YfMffuR74b9KBy5ED54zTvU" TargetMode="External"/><Relationship Id="rId112" Type="http://schemas.openxmlformats.org/officeDocument/2006/relationships/hyperlink" Target="https://drive.google.com/open?id=1Tbp1FZf_MfH0R-DYIS4X5OCcvDI4OaGA" TargetMode="External"/><Relationship Id="rId111" Type="http://schemas.openxmlformats.org/officeDocument/2006/relationships/hyperlink" Target="https://drive.google.com/open?id=1MV02PaefXFsAqtnUk8RfA0bjxkIRD4rJ" TargetMode="External"/><Relationship Id="rId84" Type="http://schemas.openxmlformats.org/officeDocument/2006/relationships/hyperlink" Target="https://drive.google.com/open?id=1DsnJ6HGNrU2L3l8uun0TdecbnF1ZCKWd" TargetMode="External"/><Relationship Id="rId83" Type="http://schemas.openxmlformats.org/officeDocument/2006/relationships/hyperlink" Target="https://drive.google.com/open?id=1XKPZqACOMid1FsqpHFmFOUZIaz2rP3UN" TargetMode="External"/><Relationship Id="rId86" Type="http://schemas.openxmlformats.org/officeDocument/2006/relationships/hyperlink" Target="https://drive.google.com/open?id=1tbZeKTsvuyNFd-PlayQ2fHNHVp58DbWE" TargetMode="External"/><Relationship Id="rId85" Type="http://schemas.openxmlformats.org/officeDocument/2006/relationships/hyperlink" Target="https://drive.google.com/open?id=1sLtk7Yfuioew9GzIOz9zUdzLpyo9kZPu" TargetMode="External"/><Relationship Id="rId88" Type="http://schemas.openxmlformats.org/officeDocument/2006/relationships/hyperlink" Target="https://drive.google.com/open?id=1Pmtj7hBTklyEaVd4cdwOlJ9WXIh6_P7p" TargetMode="External"/><Relationship Id="rId87" Type="http://schemas.openxmlformats.org/officeDocument/2006/relationships/hyperlink" Target="https://drive.google.com/open?id=1v07-ivIYqqnoWbHMTB_21jp52R2HHEYj" TargetMode="External"/><Relationship Id="rId89" Type="http://schemas.openxmlformats.org/officeDocument/2006/relationships/hyperlink" Target="https://drive.google.com/open?id=10tReMY8w5OGWBbDRTXZjqtI90jXtlWtb" TargetMode="External"/><Relationship Id="rId80" Type="http://schemas.openxmlformats.org/officeDocument/2006/relationships/hyperlink" Target="https://drive.google.com/open?id=12gOUpvRW_cIbUOu3t5IaX9JdWPh4QGpn" TargetMode="External"/><Relationship Id="rId82" Type="http://schemas.openxmlformats.org/officeDocument/2006/relationships/hyperlink" Target="https://drive.google.com/open?id=1cP1k7-nI5iYT1j8btT6zqZkH6lxogUYV" TargetMode="External"/><Relationship Id="rId81" Type="http://schemas.openxmlformats.org/officeDocument/2006/relationships/hyperlink" Target="https://drive.google.com/open?id=1H_YagcwzSAvgOf_2b7DqGovX58-VFvNB" TargetMode="External"/><Relationship Id="rId1" Type="http://schemas.openxmlformats.org/officeDocument/2006/relationships/hyperlink" Target="https://drive.google.com/open?id=1KMy5kExggZdLgagbeUeuFu2qWkFO9PZD" TargetMode="External"/><Relationship Id="rId2" Type="http://schemas.openxmlformats.org/officeDocument/2006/relationships/hyperlink" Target="https://drive.google.com/open?id=19ZQQZD7j4auT4KpcLO279O6VVsLBupHx" TargetMode="External"/><Relationship Id="rId3" Type="http://schemas.openxmlformats.org/officeDocument/2006/relationships/hyperlink" Target="https://drive.google.com/open?id=1xf4reNEnZtiko9CkoYdSAOHAxGTUpMsv" TargetMode="External"/><Relationship Id="rId4" Type="http://schemas.openxmlformats.org/officeDocument/2006/relationships/hyperlink" Target="https://drive.google.com/open?id=1XhYmM70CFmV9_nTluYgC2n5h-XIZoPrv" TargetMode="External"/><Relationship Id="rId9" Type="http://schemas.openxmlformats.org/officeDocument/2006/relationships/hyperlink" Target="https://drive.google.com/open?id=1h9rqnFKPHuQDv4RbGPZqyt22_Tyu4Z3S" TargetMode="External"/><Relationship Id="rId5" Type="http://schemas.openxmlformats.org/officeDocument/2006/relationships/hyperlink" Target="https://drive.google.com/open?id=19VOZ5Ok-PlB0bJTI_wF9pfyyXQ4X7uhv" TargetMode="External"/><Relationship Id="rId6" Type="http://schemas.openxmlformats.org/officeDocument/2006/relationships/hyperlink" Target="https://drive.google.com/open?id=1BopOFdcLWUzkUgomrRHuNwly1kXXlNkP" TargetMode="External"/><Relationship Id="rId7" Type="http://schemas.openxmlformats.org/officeDocument/2006/relationships/hyperlink" Target="https://drive.google.com/open?id=1o1vXzkEvqYyVYlEpD6N6Mq9Kxa6fnE7x" TargetMode="External"/><Relationship Id="rId8" Type="http://schemas.openxmlformats.org/officeDocument/2006/relationships/hyperlink" Target="https://drive.google.com/open?id=1Khn5_bgxXkLhAC6Qd5YMcFIT1n4oXF83" TargetMode="External"/><Relationship Id="rId73" Type="http://schemas.openxmlformats.org/officeDocument/2006/relationships/hyperlink" Target="https://drive.google.com/open?id=125xfd9A30VCl3D1uIJHrDas3KyGW95_6" TargetMode="External"/><Relationship Id="rId72" Type="http://schemas.openxmlformats.org/officeDocument/2006/relationships/hyperlink" Target="https://drive.google.com/open?id=1Vr7peFJKyeLu29RggqhPSKB52cPI8_9f" TargetMode="External"/><Relationship Id="rId75" Type="http://schemas.openxmlformats.org/officeDocument/2006/relationships/hyperlink" Target="https://drive.google.com/open?id=1-lBWCl5DOCaE3AQupAHjkN6O__doJxtt" TargetMode="External"/><Relationship Id="rId74" Type="http://schemas.openxmlformats.org/officeDocument/2006/relationships/hyperlink" Target="https://drive.google.com/open?id=1hTVEIHcLsXnTNO_iX6VgDdz8DrpBi_JM" TargetMode="External"/><Relationship Id="rId77" Type="http://schemas.openxmlformats.org/officeDocument/2006/relationships/hyperlink" Target="https://drive.google.com/open?id=1U2OYINctrrBvfVyOfhcgVumtRVddmF28" TargetMode="External"/><Relationship Id="rId76" Type="http://schemas.openxmlformats.org/officeDocument/2006/relationships/hyperlink" Target="https://drive.google.com/open?id=1CAO7uUP_u13wAsW9Jf7N2EIFMUYBoAI_" TargetMode="External"/><Relationship Id="rId79" Type="http://schemas.openxmlformats.org/officeDocument/2006/relationships/hyperlink" Target="https://drive.google.com/open?id=1QrjzYQ4FATXpj__bxS9bW6fxWaWG7K1M" TargetMode="External"/><Relationship Id="rId78" Type="http://schemas.openxmlformats.org/officeDocument/2006/relationships/hyperlink" Target="https://drive.google.com/open?id=1mOx8Hbt0BRswBgpiyFBJnJzjiHMZ0mlj" TargetMode="External"/><Relationship Id="rId71" Type="http://schemas.openxmlformats.org/officeDocument/2006/relationships/hyperlink" Target="https://drive.google.com/open?id=12BHVrWocRABEXOfAlvB4eMYxbpNyD7em" TargetMode="External"/><Relationship Id="rId70" Type="http://schemas.openxmlformats.org/officeDocument/2006/relationships/hyperlink" Target="https://drive.google.com/open?id=17yi_tk17Aq4q23ZLBgIIYZ2qpS0mcyB1" TargetMode="External"/><Relationship Id="rId139" Type="http://schemas.openxmlformats.org/officeDocument/2006/relationships/drawing" Target="../drawings/drawing1.xml"/><Relationship Id="rId138" Type="http://schemas.openxmlformats.org/officeDocument/2006/relationships/hyperlink" Target="https://drive.google.com/open?id=10aeB_XfKrOVKqxua5YCtkxLkCqdJsQZp" TargetMode="External"/><Relationship Id="rId137" Type="http://schemas.openxmlformats.org/officeDocument/2006/relationships/hyperlink" Target="https://drive.google.com/open?id=1hkqKy6V-NkFCaWmi4O1szGtbuEsiNTY9" TargetMode="External"/><Relationship Id="rId132" Type="http://schemas.openxmlformats.org/officeDocument/2006/relationships/hyperlink" Target="https://drive.google.com/open?id=1bNqn62B3zZ7_OzDF3Inqi4Y78z-kJ0qq" TargetMode="External"/><Relationship Id="rId131" Type="http://schemas.openxmlformats.org/officeDocument/2006/relationships/hyperlink" Target="https://drive.google.com/open?id=1ybW2L3gs1sFGKabc7MWSO2Nm1fs2oCRd" TargetMode="External"/><Relationship Id="rId130" Type="http://schemas.openxmlformats.org/officeDocument/2006/relationships/hyperlink" Target="https://drive.google.com/open?id=1FTQD8eEpPpR2JuUFVh-LXiPrJUIpSl1c" TargetMode="External"/><Relationship Id="rId136" Type="http://schemas.openxmlformats.org/officeDocument/2006/relationships/hyperlink" Target="https://drive.google.com/open?id=1e5BGy-NaOLTfe2kIHszhGFKbxQ0M4vXs" TargetMode="External"/><Relationship Id="rId135" Type="http://schemas.openxmlformats.org/officeDocument/2006/relationships/hyperlink" Target="https://drive.google.com/open?id=11AgOc_o4Jp3Zmw8GJMPeuIJmh09y5IsV" TargetMode="External"/><Relationship Id="rId134" Type="http://schemas.openxmlformats.org/officeDocument/2006/relationships/hyperlink" Target="https://drive.google.com/open?id=15cFRMsfsNjRi6ujO2xD7bykgx_B1_1tX" TargetMode="External"/><Relationship Id="rId133" Type="http://schemas.openxmlformats.org/officeDocument/2006/relationships/hyperlink" Target="https://drive.google.com/open?id=1sGXlov-UT7AZBpcX5V3RLBMxrffBNqyV" TargetMode="External"/><Relationship Id="rId62" Type="http://schemas.openxmlformats.org/officeDocument/2006/relationships/hyperlink" Target="https://drive.google.com/open?id=1wZ8sZ0re09EGBkj5h91skh48V8_GK30P" TargetMode="External"/><Relationship Id="rId61" Type="http://schemas.openxmlformats.org/officeDocument/2006/relationships/hyperlink" Target="https://drive.google.com/open?id=1q3fwfVaJ85scuWImwcRh6rN-B6jqCJaN" TargetMode="External"/><Relationship Id="rId64" Type="http://schemas.openxmlformats.org/officeDocument/2006/relationships/hyperlink" Target="https://drive.google.com/open?id=1-Ky-NVPwt_ezLFdEJboeCpSZJLy7N7qb" TargetMode="External"/><Relationship Id="rId63" Type="http://schemas.openxmlformats.org/officeDocument/2006/relationships/hyperlink" Target="https://drive.google.com/open?id=1EYfeiL6Ct843NwAZmduy7wwwZ4-cyf1m" TargetMode="External"/><Relationship Id="rId66" Type="http://schemas.openxmlformats.org/officeDocument/2006/relationships/hyperlink" Target="https://drive.google.com/open?id=14zBeS7S-ZbKpxiAS-qMYFy-INBkO5vyJ" TargetMode="External"/><Relationship Id="rId65" Type="http://schemas.openxmlformats.org/officeDocument/2006/relationships/hyperlink" Target="https://drive.google.com/open?id=1dhWKpEh_vkK9-XOOueW7XPjj8K7CuFpz" TargetMode="External"/><Relationship Id="rId68" Type="http://schemas.openxmlformats.org/officeDocument/2006/relationships/hyperlink" Target="https://drive.google.com/open?id=1Ghf-520bmE1zDzF0NhRa2GcgXdf624wG" TargetMode="External"/><Relationship Id="rId67" Type="http://schemas.openxmlformats.org/officeDocument/2006/relationships/hyperlink" Target="https://drive.google.com/open?id=1Z0EYfWDag-tJnTpTiRgKN7OydqjTJAgQ" TargetMode="External"/><Relationship Id="rId60" Type="http://schemas.openxmlformats.org/officeDocument/2006/relationships/hyperlink" Target="https://drive.google.com/open?id=1hNfNkApSAD72P__177wWofPfQxOQycDq" TargetMode="External"/><Relationship Id="rId69" Type="http://schemas.openxmlformats.org/officeDocument/2006/relationships/hyperlink" Target="https://drive.google.com/open?id=1tnyJ_dX54GMWpiNeazOEV6iXmKfk7plS" TargetMode="External"/><Relationship Id="rId51" Type="http://schemas.openxmlformats.org/officeDocument/2006/relationships/hyperlink" Target="https://drive.google.com/open?id=1lPKJe9iNxiCTRO8LaVqMFloTsWAfNqzB" TargetMode="External"/><Relationship Id="rId50" Type="http://schemas.openxmlformats.org/officeDocument/2006/relationships/hyperlink" Target="https://drive.google.com/open?id=10jctLcDyE2X_pDjwmGfO_9ykjTWX9lOU" TargetMode="External"/><Relationship Id="rId53" Type="http://schemas.openxmlformats.org/officeDocument/2006/relationships/hyperlink" Target="https://drive.google.com/open?id=1zRMYX2K9viaeGw-HhkA-7WzsZhgww5RB" TargetMode="External"/><Relationship Id="rId52" Type="http://schemas.openxmlformats.org/officeDocument/2006/relationships/hyperlink" Target="https://drive.google.com/open?id=1w7AAtPB_FM1LimQsx4xusXYQ_UvylFAF" TargetMode="External"/><Relationship Id="rId55" Type="http://schemas.openxmlformats.org/officeDocument/2006/relationships/hyperlink" Target="https://drive.google.com/open?id=11ZwZ8wvCZMsg8IpAEQP7n__Qh_rykwrK" TargetMode="External"/><Relationship Id="rId54" Type="http://schemas.openxmlformats.org/officeDocument/2006/relationships/hyperlink" Target="https://drive.google.com/open?id=1XJlp-QsU_rgOwi8a8Y08dC-vfA5HaRiK" TargetMode="External"/><Relationship Id="rId57" Type="http://schemas.openxmlformats.org/officeDocument/2006/relationships/hyperlink" Target="https://drive.google.com/open?id=1ElFT3_zARnxPnPuqPk7Ayfk-1qo5D0Ji" TargetMode="External"/><Relationship Id="rId56" Type="http://schemas.openxmlformats.org/officeDocument/2006/relationships/hyperlink" Target="https://drive.google.com/open?id=1sWN3fzczHPwXH2P4ZmWzudoXv7CBMiBd" TargetMode="External"/><Relationship Id="rId59" Type="http://schemas.openxmlformats.org/officeDocument/2006/relationships/hyperlink" Target="https://drive.google.com/open?id=1qcLeFh319LecRKyLkztG3vcNGs8Z7cZs" TargetMode="External"/><Relationship Id="rId58" Type="http://schemas.openxmlformats.org/officeDocument/2006/relationships/hyperlink" Target="https://drive.google.com/open?id=1nECAWj93b962NBFP7W5Vq3-h2egLJeL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39.88"/>
    <col customWidth="1" min="3" max="6" width="18.88"/>
    <col customWidth="1" min="7" max="7" width="6.63"/>
    <col customWidth="1" min="8" max="10" width="18.88"/>
    <col customWidth="1" min="11" max="11" width="34.63"/>
    <col customWidth="1" min="12" max="13" width="18.88"/>
    <col customWidth="1" min="14" max="14" width="64.63"/>
    <col customWidth="1" min="15" max="15" width="31.88"/>
    <col customWidth="1" min="16" max="16" width="18.88"/>
    <col customWidth="1" min="17" max="17" width="5.13"/>
    <col customWidth="1" min="18" max="18" width="34.63"/>
    <col customWidth="1" min="19" max="20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6</v>
      </c>
      <c r="R1" s="2" t="s">
        <v>16</v>
      </c>
    </row>
    <row r="2">
      <c r="A2" s="3">
        <v>45450.840984131944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>
        <v>20.0</v>
      </c>
      <c r="H2" s="4">
        <v>38036.0</v>
      </c>
      <c r="I2" s="2" t="s">
        <v>22</v>
      </c>
      <c r="J2" s="5" t="s">
        <v>23</v>
      </c>
      <c r="K2" s="2" t="s">
        <v>24</v>
      </c>
      <c r="L2" s="2" t="s">
        <v>25</v>
      </c>
      <c r="M2" s="2" t="s">
        <v>26</v>
      </c>
      <c r="N2" s="6" t="s">
        <v>27</v>
      </c>
      <c r="O2" s="7" t="str">
        <f t="shared" ref="O2:O21" si="1">proper(B2)</f>
        <v> M Rizwan Rachellino Panjaitan</v>
      </c>
      <c r="P2" s="7" t="str">
        <f t="shared" ref="P2:P21" si="2">C2</f>
        <v>Laki - Laki</v>
      </c>
      <c r="Q2" s="7">
        <f t="shared" ref="Q2:Q21" si="3">INT((TODAY()-H2)/365)</f>
        <v>20</v>
      </c>
      <c r="R2" s="7" t="str">
        <f t="shared" ref="R2:R21" si="4">K2</f>
        <v>BEM FH UNIBA</v>
      </c>
    </row>
    <row r="3">
      <c r="A3" s="3">
        <v>45449.71489349537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>
        <v>17.0</v>
      </c>
      <c r="H3" s="4">
        <v>38926.0</v>
      </c>
      <c r="I3" s="2" t="s">
        <v>33</v>
      </c>
      <c r="J3" s="5" t="s">
        <v>34</v>
      </c>
      <c r="K3" s="2" t="s">
        <v>35</v>
      </c>
      <c r="L3" s="2" t="s">
        <v>25</v>
      </c>
      <c r="M3" s="2" t="s">
        <v>26</v>
      </c>
      <c r="N3" s="6" t="s">
        <v>36</v>
      </c>
      <c r="O3" s="7" t="str">
        <f t="shared" si="1"/>
        <v>Adinda Nur Khotijah</v>
      </c>
      <c r="P3" s="7" t="str">
        <f t="shared" si="2"/>
        <v>Perempuan</v>
      </c>
      <c r="Q3" s="7">
        <f t="shared" si="3"/>
        <v>18</v>
      </c>
      <c r="R3" s="7" t="str">
        <f t="shared" si="4"/>
        <v>SMK PERTIWI BALIKPAPAN</v>
      </c>
    </row>
    <row r="4">
      <c r="A4" s="3">
        <v>45448.55254704861</v>
      </c>
      <c r="B4" s="2" t="s">
        <v>37</v>
      </c>
      <c r="C4" s="2" t="s">
        <v>18</v>
      </c>
      <c r="D4" s="2" t="s">
        <v>38</v>
      </c>
      <c r="E4" s="2" t="s">
        <v>20</v>
      </c>
      <c r="F4" s="2" t="s">
        <v>39</v>
      </c>
      <c r="G4" s="2">
        <v>25.0</v>
      </c>
      <c r="H4" s="4">
        <v>36013.0</v>
      </c>
      <c r="I4" s="2" t="s">
        <v>40</v>
      </c>
      <c r="J4" s="5" t="s">
        <v>41</v>
      </c>
      <c r="K4" s="2" t="s">
        <v>42</v>
      </c>
      <c r="L4" s="2" t="s">
        <v>43</v>
      </c>
      <c r="M4" s="2" t="s">
        <v>26</v>
      </c>
      <c r="N4" s="6" t="s">
        <v>44</v>
      </c>
      <c r="O4" s="7" t="str">
        <f t="shared" si="1"/>
        <v>Agung Syahrir</v>
      </c>
      <c r="P4" s="7" t="str">
        <f t="shared" si="2"/>
        <v>Laki - Laki</v>
      </c>
      <c r="Q4" s="7">
        <f t="shared" si="3"/>
        <v>26</v>
      </c>
      <c r="R4" s="7" t="str">
        <f t="shared" si="4"/>
        <v>IKN Youth Forum</v>
      </c>
    </row>
    <row r="5">
      <c r="A5" s="3">
        <v>45449.62176649306</v>
      </c>
      <c r="B5" s="2" t="s">
        <v>45</v>
      </c>
      <c r="C5" s="2" t="s">
        <v>18</v>
      </c>
      <c r="D5" s="2" t="s">
        <v>46</v>
      </c>
      <c r="E5" s="2" t="s">
        <v>20</v>
      </c>
      <c r="F5" s="2" t="s">
        <v>47</v>
      </c>
      <c r="G5" s="2">
        <v>21.0</v>
      </c>
      <c r="H5" s="4">
        <v>37596.0</v>
      </c>
      <c r="I5" s="2" t="s">
        <v>48</v>
      </c>
      <c r="J5" s="5" t="s">
        <v>49</v>
      </c>
      <c r="K5" s="2" t="s">
        <v>50</v>
      </c>
      <c r="L5" s="2" t="s">
        <v>51</v>
      </c>
      <c r="M5" s="2" t="s">
        <v>52</v>
      </c>
      <c r="N5" s="6" t="s">
        <v>53</v>
      </c>
      <c r="O5" s="7" t="str">
        <f t="shared" si="1"/>
        <v>Akbar</v>
      </c>
      <c r="P5" s="7" t="str">
        <f t="shared" si="2"/>
        <v>Laki - Laki</v>
      </c>
      <c r="Q5" s="7">
        <f t="shared" si="3"/>
        <v>22</v>
      </c>
      <c r="R5" s="7" t="str">
        <f t="shared" si="4"/>
        <v>Pepelingasih </v>
      </c>
    </row>
    <row r="6">
      <c r="A6" s="3">
        <v>45449.536964803236</v>
      </c>
      <c r="B6" s="2" t="s">
        <v>54</v>
      </c>
      <c r="C6" s="2" t="s">
        <v>29</v>
      </c>
      <c r="D6" s="2" t="s">
        <v>55</v>
      </c>
      <c r="F6" s="2" t="s">
        <v>56</v>
      </c>
      <c r="G6" s="2">
        <v>22.0</v>
      </c>
      <c r="H6" s="4">
        <v>37201.0</v>
      </c>
      <c r="I6" s="2" t="s">
        <v>57</v>
      </c>
      <c r="J6" s="5" t="s">
        <v>58</v>
      </c>
      <c r="K6" s="2" t="s">
        <v>59</v>
      </c>
      <c r="L6" s="2" t="s">
        <v>25</v>
      </c>
      <c r="M6" s="2" t="s">
        <v>52</v>
      </c>
      <c r="N6" s="6" t="s">
        <v>60</v>
      </c>
      <c r="O6" s="7" t="str">
        <f t="shared" si="1"/>
        <v>Al Jaatsiyah Novyanti</v>
      </c>
      <c r="P6" s="7" t="str">
        <f t="shared" si="2"/>
        <v>Perempuan</v>
      </c>
      <c r="Q6" s="7">
        <f t="shared" si="3"/>
        <v>23</v>
      </c>
      <c r="R6" s="7" t="str">
        <f t="shared" si="4"/>
        <v>Universitas balikpapan</v>
      </c>
    </row>
    <row r="7">
      <c r="A7" s="3">
        <v>45449.67845543982</v>
      </c>
      <c r="B7" s="2" t="s">
        <v>61</v>
      </c>
      <c r="C7" s="2" t="s">
        <v>18</v>
      </c>
      <c r="D7" s="2" t="s">
        <v>62</v>
      </c>
      <c r="E7" s="2" t="s">
        <v>63</v>
      </c>
      <c r="F7" s="2" t="s">
        <v>64</v>
      </c>
      <c r="G7" s="2">
        <v>22.0</v>
      </c>
      <c r="H7" s="4">
        <v>37177.0</v>
      </c>
      <c r="I7" s="2" t="s">
        <v>65</v>
      </c>
      <c r="J7" s="5" t="s">
        <v>66</v>
      </c>
      <c r="K7" s="2" t="s">
        <v>67</v>
      </c>
      <c r="L7" s="2" t="s">
        <v>25</v>
      </c>
      <c r="M7" s="2" t="s">
        <v>68</v>
      </c>
      <c r="N7" s="6" t="s">
        <v>69</v>
      </c>
      <c r="O7" s="7" t="str">
        <f t="shared" si="1"/>
        <v>Albert Rante Liling </v>
      </c>
      <c r="P7" s="7" t="str">
        <f t="shared" si="2"/>
        <v>Laki - Laki</v>
      </c>
      <c r="Q7" s="7">
        <f t="shared" si="3"/>
        <v>23</v>
      </c>
      <c r="R7" s="7" t="str">
        <f t="shared" si="4"/>
        <v>Universitas terbuka </v>
      </c>
    </row>
    <row r="8">
      <c r="A8" s="3">
        <v>45448.75549707176</v>
      </c>
      <c r="B8" s="2" t="s">
        <v>70</v>
      </c>
      <c r="C8" s="2" t="s">
        <v>18</v>
      </c>
      <c r="D8" s="2" t="s">
        <v>71</v>
      </c>
      <c r="E8" s="2" t="s">
        <v>72</v>
      </c>
      <c r="F8" s="2" t="s">
        <v>73</v>
      </c>
      <c r="G8" s="2">
        <v>28.0</v>
      </c>
      <c r="H8" s="4">
        <v>35218.0</v>
      </c>
      <c r="I8" s="2" t="s">
        <v>74</v>
      </c>
      <c r="J8" s="5" t="s">
        <v>75</v>
      </c>
      <c r="K8" s="2" t="s">
        <v>76</v>
      </c>
      <c r="L8" s="2" t="s">
        <v>51</v>
      </c>
      <c r="M8" s="2" t="s">
        <v>77</v>
      </c>
      <c r="N8" s="6" t="s">
        <v>78</v>
      </c>
      <c r="O8" s="7" t="str">
        <f t="shared" si="1"/>
        <v>Alfred Pakonglean</v>
      </c>
      <c r="P8" s="7" t="str">
        <f t="shared" si="2"/>
        <v>Laki - Laki</v>
      </c>
      <c r="Q8" s="7">
        <f t="shared" si="3"/>
        <v>28</v>
      </c>
      <c r="R8" s="7" t="str">
        <f t="shared" si="4"/>
        <v>GAMKI</v>
      </c>
    </row>
    <row r="9">
      <c r="A9" s="3">
        <v>45449.65794574074</v>
      </c>
      <c r="B9" s="2" t="s">
        <v>79</v>
      </c>
      <c r="C9" s="2" t="s">
        <v>18</v>
      </c>
      <c r="D9" s="2" t="s">
        <v>80</v>
      </c>
      <c r="E9" s="2" t="s">
        <v>81</v>
      </c>
      <c r="F9" s="2" t="s">
        <v>73</v>
      </c>
      <c r="G9" s="2">
        <v>22.0</v>
      </c>
      <c r="H9" s="4">
        <v>37375.0</v>
      </c>
      <c r="I9" s="2" t="s">
        <v>82</v>
      </c>
      <c r="J9" s="5" t="s">
        <v>83</v>
      </c>
      <c r="K9" s="2" t="s">
        <v>84</v>
      </c>
      <c r="L9" s="2" t="s">
        <v>51</v>
      </c>
      <c r="M9" s="2" t="s">
        <v>77</v>
      </c>
      <c r="N9" s="6" t="s">
        <v>85</v>
      </c>
      <c r="O9" s="7" t="str">
        <f t="shared" si="1"/>
        <v>Alief Ardiles</v>
      </c>
      <c r="P9" s="7" t="str">
        <f t="shared" si="2"/>
        <v>Laki - Laki</v>
      </c>
      <c r="Q9" s="7">
        <f t="shared" si="3"/>
        <v>22</v>
      </c>
      <c r="R9" s="7" t="str">
        <f t="shared" si="4"/>
        <v>DPK KNPI Bal-Teng</v>
      </c>
    </row>
    <row r="10">
      <c r="A10" s="3">
        <v>45449.78874243055</v>
      </c>
      <c r="B10" s="2" t="s">
        <v>86</v>
      </c>
      <c r="C10" s="2" t="s">
        <v>29</v>
      </c>
      <c r="D10" s="2" t="s">
        <v>87</v>
      </c>
      <c r="F10" s="2" t="s">
        <v>88</v>
      </c>
      <c r="G10" s="2">
        <v>20.0</v>
      </c>
      <c r="H10" s="4">
        <v>37992.0</v>
      </c>
      <c r="I10" s="2" t="s">
        <v>89</v>
      </c>
      <c r="J10" s="5" t="s">
        <v>90</v>
      </c>
      <c r="K10" s="2" t="s">
        <v>91</v>
      </c>
      <c r="L10" s="2" t="s">
        <v>25</v>
      </c>
      <c r="M10" s="2" t="s">
        <v>26</v>
      </c>
      <c r="N10" s="6" t="s">
        <v>92</v>
      </c>
      <c r="O10" s="7" t="str">
        <f t="shared" si="1"/>
        <v>Ananda Aulia Hasanah</v>
      </c>
      <c r="P10" s="7" t="str">
        <f t="shared" si="2"/>
        <v>Perempuan</v>
      </c>
      <c r="Q10" s="7">
        <f t="shared" si="3"/>
        <v>21</v>
      </c>
      <c r="R10" s="7" t="str">
        <f t="shared" si="4"/>
        <v>Institut Teknologi Kalimantan</v>
      </c>
    </row>
    <row r="11">
      <c r="A11" s="3">
        <v>45449.6526138426</v>
      </c>
      <c r="B11" s="2" t="s">
        <v>93</v>
      </c>
      <c r="C11" s="2" t="s">
        <v>29</v>
      </c>
      <c r="D11" s="2" t="s">
        <v>94</v>
      </c>
      <c r="F11" s="2" t="s">
        <v>73</v>
      </c>
      <c r="G11" s="2">
        <v>16.0</v>
      </c>
      <c r="H11" s="4">
        <v>39283.0</v>
      </c>
      <c r="I11" s="2" t="s">
        <v>95</v>
      </c>
      <c r="J11" s="5" t="s">
        <v>96</v>
      </c>
      <c r="K11" s="2" t="s">
        <v>97</v>
      </c>
      <c r="L11" s="2" t="s">
        <v>51</v>
      </c>
      <c r="M11" s="2" t="s">
        <v>77</v>
      </c>
      <c r="N11" s="6" t="s">
        <v>98</v>
      </c>
      <c r="O11" s="7" t="str">
        <f t="shared" si="1"/>
        <v>Andi Kanitha Marshalia Hartono</v>
      </c>
      <c r="P11" s="7" t="str">
        <f t="shared" si="2"/>
        <v>Perempuan</v>
      </c>
      <c r="Q11" s="7">
        <f t="shared" si="3"/>
        <v>17</v>
      </c>
      <c r="R11" s="7" t="str">
        <f t="shared" si="4"/>
        <v>Kejar Mimpi Balikpapan</v>
      </c>
    </row>
    <row r="12">
      <c r="A12" s="3">
        <v>45449.67761184028</v>
      </c>
      <c r="B12" s="2" t="s">
        <v>99</v>
      </c>
      <c r="C12" s="2" t="s">
        <v>29</v>
      </c>
      <c r="D12" s="2" t="s">
        <v>100</v>
      </c>
      <c r="E12" s="2">
        <v>6.04639476809E14</v>
      </c>
      <c r="F12" s="2" t="s">
        <v>101</v>
      </c>
      <c r="G12" s="2">
        <v>24.0</v>
      </c>
      <c r="H12" s="4">
        <v>36663.0</v>
      </c>
      <c r="I12" s="2" t="s">
        <v>102</v>
      </c>
      <c r="J12" s="5" t="s">
        <v>103</v>
      </c>
      <c r="K12" s="2" t="s">
        <v>104</v>
      </c>
      <c r="L12" s="2" t="s">
        <v>105</v>
      </c>
      <c r="M12" s="2" t="s">
        <v>26</v>
      </c>
      <c r="N12" s="6" t="s">
        <v>106</v>
      </c>
      <c r="O12" s="7" t="str">
        <f t="shared" si="1"/>
        <v>Andi Nur Jannah</v>
      </c>
      <c r="P12" s="7" t="str">
        <f t="shared" si="2"/>
        <v>Perempuan</v>
      </c>
      <c r="Q12" s="7">
        <f t="shared" si="3"/>
        <v>24</v>
      </c>
      <c r="R12" s="7" t="str">
        <f t="shared" si="4"/>
        <v>Karang taruna</v>
      </c>
    </row>
    <row r="13">
      <c r="A13" s="3">
        <v>45449.044948599534</v>
      </c>
      <c r="B13" s="2" t="s">
        <v>107</v>
      </c>
      <c r="C13" s="2" t="s">
        <v>18</v>
      </c>
      <c r="D13" s="2">
        <v>6.47104230800002E14</v>
      </c>
      <c r="F13" s="2" t="s">
        <v>64</v>
      </c>
      <c r="G13" s="2">
        <v>23.0</v>
      </c>
      <c r="H13" s="4">
        <v>36761.0</v>
      </c>
      <c r="I13" s="2" t="s">
        <v>108</v>
      </c>
      <c r="J13" s="5" t="s">
        <v>109</v>
      </c>
      <c r="K13" s="2" t="s">
        <v>110</v>
      </c>
      <c r="L13" s="2" t="s">
        <v>51</v>
      </c>
      <c r="M13" s="2" t="s">
        <v>77</v>
      </c>
      <c r="N13" s="6" t="s">
        <v>111</v>
      </c>
      <c r="O13" s="7" t="str">
        <f t="shared" si="1"/>
        <v>Andi Rizky Setiawan </v>
      </c>
      <c r="P13" s="7" t="str">
        <f t="shared" si="2"/>
        <v>Laki - Laki</v>
      </c>
      <c r="Q13" s="7">
        <f t="shared" si="3"/>
        <v>24</v>
      </c>
      <c r="R13" s="7" t="str">
        <f t="shared" si="4"/>
        <v>Balikpapan youth spirit </v>
      </c>
    </row>
    <row r="14">
      <c r="A14" s="8">
        <v>45449.865692569445</v>
      </c>
      <c r="B14" s="9" t="s">
        <v>112</v>
      </c>
      <c r="C14" s="9" t="s">
        <v>18</v>
      </c>
      <c r="D14" s="9" t="s">
        <v>113</v>
      </c>
      <c r="E14" s="9" t="s">
        <v>114</v>
      </c>
      <c r="F14" s="9" t="s">
        <v>115</v>
      </c>
      <c r="G14" s="9">
        <v>19.0</v>
      </c>
      <c r="H14" s="10">
        <v>38404.0</v>
      </c>
      <c r="I14" s="9" t="s">
        <v>116</v>
      </c>
      <c r="J14" s="11" t="s">
        <v>117</v>
      </c>
      <c r="K14" s="9" t="s">
        <v>118</v>
      </c>
      <c r="L14" s="9" t="s">
        <v>25</v>
      </c>
      <c r="M14" s="9" t="s">
        <v>77</v>
      </c>
      <c r="N14" s="12" t="s">
        <v>119</v>
      </c>
      <c r="O14" s="7" t="str">
        <f t="shared" si="1"/>
        <v>Andika</v>
      </c>
      <c r="P14" s="7" t="str">
        <f t="shared" si="2"/>
        <v>Laki - Laki</v>
      </c>
      <c r="Q14" s="7">
        <f t="shared" si="3"/>
        <v>19</v>
      </c>
      <c r="R14" s="7" t="str">
        <f t="shared" si="4"/>
        <v>smk kartika v-1 balikpapan</v>
      </c>
      <c r="S14" s="13"/>
      <c r="T14" s="13"/>
    </row>
    <row r="15">
      <c r="A15" s="3">
        <v>45449.86571694445</v>
      </c>
      <c r="B15" s="2" t="s">
        <v>112</v>
      </c>
      <c r="C15" s="2" t="s">
        <v>18</v>
      </c>
      <c r="D15" s="2" t="s">
        <v>113</v>
      </c>
      <c r="E15" s="2" t="s">
        <v>114</v>
      </c>
      <c r="F15" s="2" t="s">
        <v>115</v>
      </c>
      <c r="G15" s="2">
        <v>19.0</v>
      </c>
      <c r="H15" s="4">
        <v>38404.0</v>
      </c>
      <c r="I15" s="2" t="s">
        <v>116</v>
      </c>
      <c r="J15" s="5" t="s">
        <v>117</v>
      </c>
      <c r="K15" s="2" t="s">
        <v>118</v>
      </c>
      <c r="L15" s="2" t="s">
        <v>25</v>
      </c>
      <c r="M15" s="2" t="s">
        <v>77</v>
      </c>
      <c r="N15" s="6" t="s">
        <v>120</v>
      </c>
      <c r="O15" s="7" t="str">
        <f t="shared" si="1"/>
        <v>Andika</v>
      </c>
      <c r="P15" s="7" t="str">
        <f t="shared" si="2"/>
        <v>Laki - Laki</v>
      </c>
      <c r="Q15" s="7">
        <f t="shared" si="3"/>
        <v>19</v>
      </c>
      <c r="R15" s="7" t="str">
        <f t="shared" si="4"/>
        <v>smk kartika v-1 balikpapan</v>
      </c>
    </row>
    <row r="16">
      <c r="A16" s="3">
        <v>45449.65612596065</v>
      </c>
      <c r="B16" s="2" t="s">
        <v>121</v>
      </c>
      <c r="C16" s="2" t="s">
        <v>18</v>
      </c>
      <c r="D16" s="2" t="s">
        <v>122</v>
      </c>
      <c r="F16" s="2" t="s">
        <v>64</v>
      </c>
      <c r="G16" s="2">
        <v>17.0</v>
      </c>
      <c r="H16" s="4">
        <v>39029.0</v>
      </c>
      <c r="I16" s="2" t="s">
        <v>123</v>
      </c>
      <c r="J16" s="5" t="s">
        <v>124</v>
      </c>
      <c r="K16" s="2" t="s">
        <v>125</v>
      </c>
      <c r="L16" s="2" t="s">
        <v>126</v>
      </c>
      <c r="M16" s="2" t="s">
        <v>52</v>
      </c>
      <c r="N16" s="6" t="s">
        <v>127</v>
      </c>
      <c r="O16" s="7" t="str">
        <f t="shared" si="1"/>
        <v>Andre Hasanudin </v>
      </c>
      <c r="P16" s="7" t="str">
        <f t="shared" si="2"/>
        <v>Laki - Laki</v>
      </c>
      <c r="Q16" s="7">
        <f t="shared" si="3"/>
        <v>18</v>
      </c>
      <c r="R16" s="7" t="str">
        <f t="shared" si="4"/>
        <v>SMKN 5 BALIKPAPAN</v>
      </c>
    </row>
    <row r="17">
      <c r="A17" s="3">
        <v>45449.69946621528</v>
      </c>
      <c r="B17" s="2" t="s">
        <v>128</v>
      </c>
      <c r="C17" s="2" t="s">
        <v>29</v>
      </c>
      <c r="D17" s="2" t="s">
        <v>129</v>
      </c>
      <c r="E17" s="2" t="s">
        <v>130</v>
      </c>
      <c r="F17" s="2" t="s">
        <v>131</v>
      </c>
      <c r="G17" s="2">
        <v>18.0</v>
      </c>
      <c r="H17" s="4">
        <v>38570.0</v>
      </c>
      <c r="I17" s="2" t="s">
        <v>132</v>
      </c>
      <c r="J17" s="5" t="s">
        <v>133</v>
      </c>
      <c r="K17" s="2" t="s">
        <v>134</v>
      </c>
      <c r="L17" s="2" t="s">
        <v>25</v>
      </c>
      <c r="M17" s="2" t="s">
        <v>26</v>
      </c>
      <c r="N17" s="6" t="s">
        <v>135</v>
      </c>
      <c r="O17" s="7" t="str">
        <f t="shared" si="1"/>
        <v>Anggun Nur Galuh Perdana </v>
      </c>
      <c r="P17" s="7" t="str">
        <f t="shared" si="2"/>
        <v>Perempuan</v>
      </c>
      <c r="Q17" s="7">
        <f t="shared" si="3"/>
        <v>19</v>
      </c>
      <c r="R17" s="7" t="str">
        <f t="shared" si="4"/>
        <v>SMK KESEHATAN AIRLANGGA (alumni)</v>
      </c>
    </row>
    <row r="18">
      <c r="A18" s="3">
        <v>45449.51889620371</v>
      </c>
      <c r="B18" s="2" t="s">
        <v>136</v>
      </c>
      <c r="C18" s="2" t="s">
        <v>29</v>
      </c>
      <c r="D18" s="2" t="s">
        <v>137</v>
      </c>
      <c r="E18" s="2" t="s">
        <v>20</v>
      </c>
      <c r="F18" s="2" t="s">
        <v>73</v>
      </c>
      <c r="G18" s="2">
        <v>22.0</v>
      </c>
      <c r="H18" s="4">
        <v>37349.0</v>
      </c>
      <c r="I18" s="2" t="s">
        <v>138</v>
      </c>
      <c r="J18" s="5" t="s">
        <v>139</v>
      </c>
      <c r="K18" s="2" t="s">
        <v>140</v>
      </c>
      <c r="L18" s="2" t="s">
        <v>25</v>
      </c>
      <c r="M18" s="2" t="s">
        <v>141</v>
      </c>
      <c r="N18" s="6" t="s">
        <v>142</v>
      </c>
      <c r="O18" s="7" t="str">
        <f t="shared" si="1"/>
        <v>Apriyani Dwi Lestari</v>
      </c>
      <c r="P18" s="7" t="str">
        <f t="shared" si="2"/>
        <v>Perempuan</v>
      </c>
      <c r="Q18" s="7">
        <f t="shared" si="3"/>
        <v>22</v>
      </c>
      <c r="R18" s="7" t="str">
        <f t="shared" si="4"/>
        <v>Politeknik Negeri Balikpapan</v>
      </c>
    </row>
    <row r="19">
      <c r="A19" s="3">
        <v>45449.728367303236</v>
      </c>
      <c r="B19" s="2" t="s">
        <v>143</v>
      </c>
      <c r="C19" s="2" t="s">
        <v>18</v>
      </c>
      <c r="D19" s="2">
        <v>6.47104010070002E14</v>
      </c>
      <c r="E19" s="2" t="s">
        <v>20</v>
      </c>
      <c r="F19" s="2" t="s">
        <v>64</v>
      </c>
      <c r="G19" s="2">
        <v>16.0</v>
      </c>
      <c r="H19" s="4">
        <v>39359.0</v>
      </c>
      <c r="I19" s="2" t="s">
        <v>144</v>
      </c>
      <c r="J19" s="5" t="s">
        <v>145</v>
      </c>
      <c r="K19" s="2" t="s">
        <v>146</v>
      </c>
      <c r="L19" s="2" t="s">
        <v>126</v>
      </c>
      <c r="M19" s="2" t="s">
        <v>77</v>
      </c>
      <c r="N19" s="6" t="s">
        <v>147</v>
      </c>
      <c r="O19" s="7" t="str">
        <f t="shared" si="1"/>
        <v>Aptaryanda Ramadhan </v>
      </c>
      <c r="P19" s="7" t="str">
        <f t="shared" si="2"/>
        <v>Laki - Laki</v>
      </c>
      <c r="Q19" s="7">
        <f t="shared" si="3"/>
        <v>17</v>
      </c>
      <c r="R19" s="7" t="str">
        <f t="shared" si="4"/>
        <v>SMK Muhammadiyah 1Balikpapan</v>
      </c>
    </row>
    <row r="20">
      <c r="A20" s="3">
        <v>45449.84088206018</v>
      </c>
      <c r="B20" s="2" t="s">
        <v>148</v>
      </c>
      <c r="C20" s="2" t="s">
        <v>18</v>
      </c>
      <c r="D20" s="2" t="s">
        <v>149</v>
      </c>
      <c r="F20" s="2" t="s">
        <v>150</v>
      </c>
      <c r="G20" s="2">
        <v>17.0</v>
      </c>
      <c r="H20" s="4">
        <v>39134.0</v>
      </c>
      <c r="I20" s="2" t="s">
        <v>151</v>
      </c>
      <c r="J20" s="5" t="s">
        <v>152</v>
      </c>
      <c r="K20" s="2" t="s">
        <v>153</v>
      </c>
      <c r="L20" s="2" t="s">
        <v>126</v>
      </c>
      <c r="M20" s="2" t="s">
        <v>141</v>
      </c>
      <c r="N20" s="6" t="s">
        <v>154</v>
      </c>
      <c r="O20" s="7" t="str">
        <f t="shared" si="1"/>
        <v>Arel Huibert Ignatius Masinambow</v>
      </c>
      <c r="P20" s="7" t="str">
        <f t="shared" si="2"/>
        <v>Laki - Laki</v>
      </c>
      <c r="Q20" s="7">
        <f t="shared" si="3"/>
        <v>17</v>
      </c>
      <c r="R20" s="7" t="str">
        <f t="shared" si="4"/>
        <v>SMK Negeri 1 Balikpapan</v>
      </c>
    </row>
    <row r="21">
      <c r="A21" s="8">
        <v>45449.84940925926</v>
      </c>
      <c r="B21" s="9" t="s">
        <v>148</v>
      </c>
      <c r="C21" s="9" t="s">
        <v>18</v>
      </c>
      <c r="D21" s="9" t="s">
        <v>149</v>
      </c>
      <c r="E21" s="13"/>
      <c r="F21" s="9" t="s">
        <v>155</v>
      </c>
      <c r="G21" s="9">
        <v>17.0</v>
      </c>
      <c r="H21" s="10">
        <v>39134.0</v>
      </c>
      <c r="I21" s="9" t="s">
        <v>156</v>
      </c>
      <c r="J21" s="11" t="s">
        <v>152</v>
      </c>
      <c r="K21" s="9" t="s">
        <v>157</v>
      </c>
      <c r="L21" s="9" t="s">
        <v>126</v>
      </c>
      <c r="M21" s="9" t="s">
        <v>141</v>
      </c>
      <c r="N21" s="12" t="s">
        <v>158</v>
      </c>
      <c r="O21" s="7" t="str">
        <f t="shared" si="1"/>
        <v>Arel Huibert Ignatius Masinambow</v>
      </c>
      <c r="P21" s="7" t="str">
        <f t="shared" si="2"/>
        <v>Laki - Laki</v>
      </c>
      <c r="Q21" s="7">
        <f t="shared" si="3"/>
        <v>17</v>
      </c>
      <c r="R21" s="7" t="str">
        <f t="shared" si="4"/>
        <v>SMK NEGERI 1 BALIKPAPAN</v>
      </c>
      <c r="S21" s="13"/>
      <c r="T21" s="13"/>
    </row>
    <row r="22">
      <c r="A22" s="3">
        <v>45452.6755978125</v>
      </c>
      <c r="B22" s="2" t="s">
        <v>159</v>
      </c>
      <c r="C22" s="2" t="s">
        <v>18</v>
      </c>
      <c r="D22" s="2" t="s">
        <v>149</v>
      </c>
      <c r="F22" s="2" t="s">
        <v>160</v>
      </c>
      <c r="G22" s="2">
        <v>17.0</v>
      </c>
      <c r="H22" s="4">
        <v>39134.0</v>
      </c>
      <c r="I22" s="2" t="s">
        <v>161</v>
      </c>
      <c r="J22" s="5" t="s">
        <v>152</v>
      </c>
      <c r="K22" s="2" t="s">
        <v>162</v>
      </c>
      <c r="L22" s="2" t="s">
        <v>126</v>
      </c>
      <c r="M22" s="2" t="s">
        <v>141</v>
      </c>
      <c r="N22" s="6" t="s">
        <v>163</v>
      </c>
    </row>
    <row r="23">
      <c r="A23" s="3">
        <v>45449.74765438658</v>
      </c>
      <c r="B23" s="2" t="s">
        <v>164</v>
      </c>
      <c r="C23" s="2" t="s">
        <v>18</v>
      </c>
      <c r="D23" s="2" t="s">
        <v>165</v>
      </c>
      <c r="F23" s="2" t="s">
        <v>64</v>
      </c>
      <c r="G23" s="2">
        <v>22.0</v>
      </c>
      <c r="H23" s="4">
        <v>37246.0</v>
      </c>
      <c r="I23" s="2" t="s">
        <v>166</v>
      </c>
      <c r="J23" s="5" t="s">
        <v>167</v>
      </c>
      <c r="K23" s="2" t="s">
        <v>168</v>
      </c>
      <c r="L23" s="2" t="s">
        <v>169</v>
      </c>
      <c r="M23" s="2" t="s">
        <v>52</v>
      </c>
      <c r="N23" s="6" t="s">
        <v>170</v>
      </c>
      <c r="O23" s="7" t="str">
        <f>proper(B23)</f>
        <v>Ashar</v>
      </c>
      <c r="P23" s="7" t="str">
        <f>C23</f>
        <v>Laki - Laki</v>
      </c>
      <c r="Q23" s="7">
        <f>INT((TODAY()-H23)/365)</f>
        <v>23</v>
      </c>
      <c r="R23" s="7" t="str">
        <f>K23</f>
        <v>Pri pemuda relawan indonesia</v>
      </c>
    </row>
    <row r="24">
      <c r="A24" s="3">
        <v>45452.65167537037</v>
      </c>
      <c r="B24" s="2" t="s">
        <v>171</v>
      </c>
      <c r="C24" s="2" t="s">
        <v>29</v>
      </c>
      <c r="D24" s="2" t="s">
        <v>172</v>
      </c>
      <c r="F24" s="2" t="s">
        <v>173</v>
      </c>
      <c r="G24" s="2">
        <v>16.0</v>
      </c>
      <c r="H24" s="4">
        <v>39433.0</v>
      </c>
      <c r="I24" s="2" t="s">
        <v>174</v>
      </c>
      <c r="J24" s="5" t="s">
        <v>175</v>
      </c>
      <c r="K24" s="2" t="s">
        <v>176</v>
      </c>
      <c r="L24" s="2" t="s">
        <v>126</v>
      </c>
      <c r="M24" s="2" t="s">
        <v>26</v>
      </c>
      <c r="N24" s="6" t="s">
        <v>177</v>
      </c>
    </row>
    <row r="25">
      <c r="A25" s="3">
        <v>45450.87160212963</v>
      </c>
      <c r="B25" s="2" t="s">
        <v>178</v>
      </c>
      <c r="C25" s="2" t="s">
        <v>29</v>
      </c>
      <c r="D25" s="2" t="s">
        <v>179</v>
      </c>
      <c r="F25" s="2" t="s">
        <v>64</v>
      </c>
      <c r="G25" s="2">
        <v>17.0</v>
      </c>
      <c r="H25" s="4">
        <v>39219.0</v>
      </c>
      <c r="I25" s="2" t="s">
        <v>180</v>
      </c>
      <c r="J25" s="5" t="s">
        <v>181</v>
      </c>
      <c r="K25" s="2" t="s">
        <v>182</v>
      </c>
      <c r="L25" s="2" t="s">
        <v>169</v>
      </c>
      <c r="M25" s="2" t="s">
        <v>183</v>
      </c>
      <c r="N25" s="6" t="s">
        <v>184</v>
      </c>
      <c r="O25" s="7" t="str">
        <f t="shared" ref="O25:O32" si="5">proper(B25)</f>
        <v>Asmara Mutiara Grianda </v>
      </c>
      <c r="P25" s="7" t="str">
        <f t="shared" ref="P25:P32" si="6">C25</f>
        <v>Perempuan</v>
      </c>
      <c r="Q25" s="7">
        <f t="shared" ref="Q25:Q32" si="7">INT((TODAY()-H25)/365)</f>
        <v>17</v>
      </c>
      <c r="R25" s="7" t="str">
        <f t="shared" ref="R25:R32" si="8">K25</f>
        <v>SMKN 4 BALIKPAPAN </v>
      </c>
    </row>
    <row r="26">
      <c r="A26" s="3">
        <v>45449.90720960648</v>
      </c>
      <c r="B26" s="2" t="s">
        <v>185</v>
      </c>
      <c r="C26" s="2" t="s">
        <v>18</v>
      </c>
      <c r="D26" s="2" t="s">
        <v>186</v>
      </c>
      <c r="F26" s="2" t="s">
        <v>64</v>
      </c>
      <c r="G26" s="2">
        <v>16.0</v>
      </c>
      <c r="H26" s="4">
        <v>39363.0</v>
      </c>
      <c r="I26" s="2" t="s">
        <v>187</v>
      </c>
      <c r="J26" s="5" t="s">
        <v>188</v>
      </c>
      <c r="K26" s="2" t="s">
        <v>189</v>
      </c>
      <c r="L26" s="2" t="s">
        <v>169</v>
      </c>
      <c r="M26" s="2" t="s">
        <v>26</v>
      </c>
      <c r="N26" s="6" t="s">
        <v>190</v>
      </c>
      <c r="O26" s="7" t="str">
        <f t="shared" si="5"/>
        <v>Asyraful Dzaky Ramadhan </v>
      </c>
      <c r="P26" s="7" t="str">
        <f t="shared" si="6"/>
        <v>Laki - Laki</v>
      </c>
      <c r="Q26" s="7">
        <f t="shared" si="7"/>
        <v>17</v>
      </c>
      <c r="R26" s="7" t="str">
        <f t="shared" si="8"/>
        <v>Duta Olahraga </v>
      </c>
    </row>
    <row r="27">
      <c r="A27" s="3">
        <v>45448.47250077546</v>
      </c>
      <c r="B27" s="2" t="s">
        <v>191</v>
      </c>
      <c r="C27" s="2" t="s">
        <v>18</v>
      </c>
      <c r="D27" s="2" t="s">
        <v>192</v>
      </c>
      <c r="F27" s="2" t="s">
        <v>193</v>
      </c>
      <c r="G27" s="2">
        <v>19.0</v>
      </c>
      <c r="H27" s="4">
        <v>38264.0</v>
      </c>
      <c r="I27" s="2" t="s">
        <v>194</v>
      </c>
      <c r="J27" s="5" t="s">
        <v>195</v>
      </c>
      <c r="K27" s="2" t="s">
        <v>196</v>
      </c>
      <c r="L27" s="2" t="s">
        <v>51</v>
      </c>
      <c r="M27" s="2" t="s">
        <v>26</v>
      </c>
      <c r="N27" s="6" t="s">
        <v>197</v>
      </c>
      <c r="O27" s="7" t="str">
        <f t="shared" si="5"/>
        <v>Bhanu Hassya Prayata </v>
      </c>
      <c r="P27" s="7" t="str">
        <f t="shared" si="6"/>
        <v>Laki - Laki</v>
      </c>
      <c r="Q27" s="7">
        <f t="shared" si="7"/>
        <v>20</v>
      </c>
      <c r="R27" s="7" t="str">
        <f t="shared" si="8"/>
        <v>DPC Pepelingasih Kota Balikpapan </v>
      </c>
    </row>
    <row r="28">
      <c r="A28" s="3">
        <v>45448.56711284722</v>
      </c>
      <c r="B28" s="2" t="s">
        <v>198</v>
      </c>
      <c r="C28" s="2" t="s">
        <v>18</v>
      </c>
      <c r="D28" s="2" t="s">
        <v>199</v>
      </c>
      <c r="E28" s="2" t="s">
        <v>200</v>
      </c>
      <c r="F28" s="2" t="s">
        <v>64</v>
      </c>
      <c r="G28" s="2">
        <v>24.0</v>
      </c>
      <c r="H28" s="4">
        <v>36593.0</v>
      </c>
      <c r="I28" s="2" t="s">
        <v>201</v>
      </c>
      <c r="J28" s="5" t="s">
        <v>202</v>
      </c>
      <c r="K28" s="2" t="s">
        <v>203</v>
      </c>
      <c r="L28" s="2" t="s">
        <v>169</v>
      </c>
      <c r="M28" s="2" t="s">
        <v>183</v>
      </c>
      <c r="N28" s="6" t="s">
        <v>204</v>
      </c>
      <c r="O28" s="7" t="str">
        <f t="shared" si="5"/>
        <v>Chilmy Andra Nugraha</v>
      </c>
      <c r="P28" s="7" t="str">
        <f t="shared" si="6"/>
        <v>Laki - Laki</v>
      </c>
      <c r="Q28" s="7">
        <f t="shared" si="7"/>
        <v>24</v>
      </c>
      <c r="R28" s="7" t="str">
        <f t="shared" si="8"/>
        <v>Forum Pemuda Disabilitas Kreatif </v>
      </c>
    </row>
    <row r="29">
      <c r="A29" s="3">
        <v>45449.89478091435</v>
      </c>
      <c r="B29" s="2" t="s">
        <v>205</v>
      </c>
      <c r="C29" s="2" t="s">
        <v>29</v>
      </c>
      <c r="D29" s="2">
        <v>6.471045009E9</v>
      </c>
      <c r="F29" s="2" t="s">
        <v>206</v>
      </c>
      <c r="G29" s="2">
        <v>18.0</v>
      </c>
      <c r="H29" s="4">
        <v>38605.0</v>
      </c>
      <c r="I29" s="2" t="s">
        <v>207</v>
      </c>
      <c r="J29" s="5" t="s">
        <v>208</v>
      </c>
      <c r="K29" s="2" t="s">
        <v>209</v>
      </c>
      <c r="L29" s="2" t="s">
        <v>25</v>
      </c>
      <c r="M29" s="2" t="s">
        <v>68</v>
      </c>
      <c r="N29" s="6" t="s">
        <v>210</v>
      </c>
      <c r="O29" s="7" t="str">
        <f t="shared" si="5"/>
        <v>Cristina Hernawati Yori Dorsi</v>
      </c>
      <c r="P29" s="7" t="str">
        <f t="shared" si="6"/>
        <v>Perempuan</v>
      </c>
      <c r="Q29" s="7">
        <f t="shared" si="7"/>
        <v>19</v>
      </c>
      <c r="R29" s="7" t="str">
        <f t="shared" si="8"/>
        <v>Universitas Mulawarman</v>
      </c>
    </row>
    <row r="30">
      <c r="A30" s="3">
        <v>45448.661160902775</v>
      </c>
      <c r="B30" s="2" t="s">
        <v>211</v>
      </c>
      <c r="C30" s="2" t="s">
        <v>29</v>
      </c>
      <c r="D30" s="2" t="s">
        <v>212</v>
      </c>
      <c r="E30" s="2" t="s">
        <v>20</v>
      </c>
      <c r="F30" s="2" t="s">
        <v>64</v>
      </c>
      <c r="G30" s="2">
        <v>19.0</v>
      </c>
      <c r="H30" s="4">
        <v>38446.0</v>
      </c>
      <c r="I30" s="2" t="s">
        <v>213</v>
      </c>
      <c r="J30" s="5" t="s">
        <v>214</v>
      </c>
      <c r="K30" s="2" t="s">
        <v>215</v>
      </c>
      <c r="L30" s="2" t="s">
        <v>25</v>
      </c>
      <c r="M30" s="2" t="s">
        <v>77</v>
      </c>
      <c r="N30" s="6" t="s">
        <v>216</v>
      </c>
      <c r="O30" s="7" t="str">
        <f t="shared" si="5"/>
        <v>Davinta Aprilia Nabila </v>
      </c>
      <c r="P30" s="7" t="str">
        <f t="shared" si="6"/>
        <v>Perempuan</v>
      </c>
      <c r="Q30" s="7">
        <f t="shared" si="7"/>
        <v>19</v>
      </c>
      <c r="R30" s="7" t="str">
        <f t="shared" si="8"/>
        <v>Universitas Balikpapan </v>
      </c>
    </row>
    <row r="31">
      <c r="A31" s="3">
        <v>45449.72418034722</v>
      </c>
      <c r="B31" s="2" t="s">
        <v>217</v>
      </c>
      <c r="C31" s="2" t="s">
        <v>18</v>
      </c>
      <c r="D31" s="2" t="s">
        <v>218</v>
      </c>
      <c r="F31" s="2" t="s">
        <v>219</v>
      </c>
      <c r="G31" s="2">
        <v>18.0</v>
      </c>
      <c r="H31" s="4">
        <v>38874.0</v>
      </c>
      <c r="I31" s="2" t="s">
        <v>220</v>
      </c>
      <c r="J31" s="2" t="s">
        <v>221</v>
      </c>
      <c r="K31" s="2" t="s">
        <v>222</v>
      </c>
      <c r="L31" s="2" t="s">
        <v>223</v>
      </c>
      <c r="M31" s="2" t="s">
        <v>26</v>
      </c>
      <c r="N31" s="6" t="s">
        <v>224</v>
      </c>
      <c r="O31" s="7" t="str">
        <f t="shared" si="5"/>
        <v>Dewan Mahendra Bekti Al Khoiri</v>
      </c>
      <c r="P31" s="7" t="str">
        <f t="shared" si="6"/>
        <v>Laki - Laki</v>
      </c>
      <c r="Q31" s="7">
        <f t="shared" si="7"/>
        <v>18</v>
      </c>
      <c r="R31" s="7" t="str">
        <f t="shared" si="8"/>
        <v>Lines Media</v>
      </c>
    </row>
    <row r="32">
      <c r="A32" s="3">
        <v>45449.83715710648</v>
      </c>
      <c r="B32" s="2" t="s">
        <v>225</v>
      </c>
      <c r="C32" s="2" t="s">
        <v>29</v>
      </c>
      <c r="D32" s="2" t="s">
        <v>226</v>
      </c>
      <c r="E32" s="2" t="s">
        <v>20</v>
      </c>
      <c r="F32" s="2" t="s">
        <v>73</v>
      </c>
      <c r="G32" s="2">
        <v>24.0</v>
      </c>
      <c r="H32" s="4">
        <v>36532.0</v>
      </c>
      <c r="I32" s="2" t="s">
        <v>227</v>
      </c>
      <c r="J32" s="5" t="s">
        <v>228</v>
      </c>
      <c r="K32" s="2" t="s">
        <v>229</v>
      </c>
      <c r="L32" s="2" t="s">
        <v>51</v>
      </c>
      <c r="M32" s="2" t="s">
        <v>52</v>
      </c>
      <c r="N32" s="6" t="s">
        <v>230</v>
      </c>
      <c r="O32" s="7" t="str">
        <f t="shared" si="5"/>
        <v>Dewy Fitri Yanti</v>
      </c>
      <c r="P32" s="7" t="str">
        <f t="shared" si="6"/>
        <v>Perempuan</v>
      </c>
      <c r="Q32" s="7">
        <f t="shared" si="7"/>
        <v>25</v>
      </c>
      <c r="R32" s="7" t="str">
        <f t="shared" si="8"/>
        <v>Korps Hmi Wati (KOHATI) </v>
      </c>
    </row>
    <row r="33">
      <c r="A33" s="3">
        <v>45452.48738310185</v>
      </c>
      <c r="B33" s="2" t="s">
        <v>231</v>
      </c>
      <c r="C33" s="2" t="s">
        <v>18</v>
      </c>
      <c r="D33" s="2">
        <v>6.47105300903001E15</v>
      </c>
      <c r="E33" s="2" t="s">
        <v>20</v>
      </c>
      <c r="F33" s="2" t="s">
        <v>73</v>
      </c>
      <c r="G33" s="2">
        <v>20.0</v>
      </c>
      <c r="H33" s="4">
        <v>37884.0</v>
      </c>
      <c r="I33" s="2" t="s">
        <v>232</v>
      </c>
      <c r="J33" s="5" t="s">
        <v>233</v>
      </c>
      <c r="K33" s="2" t="s">
        <v>234</v>
      </c>
      <c r="L33" s="2" t="s">
        <v>235</v>
      </c>
      <c r="M33" s="2" t="s">
        <v>141</v>
      </c>
      <c r="N33" s="6" t="s">
        <v>236</v>
      </c>
    </row>
    <row r="34">
      <c r="A34" s="3">
        <v>45449.84100677083</v>
      </c>
      <c r="B34" s="2" t="s">
        <v>237</v>
      </c>
      <c r="C34" s="2" t="s">
        <v>18</v>
      </c>
      <c r="D34" s="2" t="s">
        <v>238</v>
      </c>
      <c r="F34" s="2" t="s">
        <v>64</v>
      </c>
      <c r="G34" s="2">
        <v>18.0</v>
      </c>
      <c r="H34" s="4">
        <v>38783.0</v>
      </c>
      <c r="I34" s="2" t="s">
        <v>239</v>
      </c>
      <c r="J34" s="2" t="s">
        <v>240</v>
      </c>
      <c r="K34" s="2" t="s">
        <v>241</v>
      </c>
      <c r="L34" s="2" t="s">
        <v>51</v>
      </c>
      <c r="M34" s="2" t="s">
        <v>77</v>
      </c>
      <c r="N34" s="6" t="s">
        <v>242</v>
      </c>
      <c r="O34" s="7" t="str">
        <f t="shared" ref="O34:O36" si="9">proper(B34)</f>
        <v>Dimaz Putra Wiedansya</v>
      </c>
      <c r="P34" s="7" t="str">
        <f t="shared" ref="P34:P36" si="10">C34</f>
        <v>Laki - Laki</v>
      </c>
      <c r="Q34" s="7">
        <f t="shared" ref="Q34:Q36" si="11">INT((TODAY()-H34)/365)</f>
        <v>18</v>
      </c>
      <c r="R34" s="7" t="str">
        <f t="shared" ref="R34:R36" si="12">K34</f>
        <v>Persinas Asad/Atlit</v>
      </c>
    </row>
    <row r="35">
      <c r="A35" s="3">
        <v>45449.56018122685</v>
      </c>
      <c r="B35" s="2" t="s">
        <v>243</v>
      </c>
      <c r="C35" s="2" t="s">
        <v>29</v>
      </c>
      <c r="D35" s="2" t="s">
        <v>244</v>
      </c>
      <c r="E35" s="2" t="s">
        <v>245</v>
      </c>
      <c r="F35" s="2" t="s">
        <v>73</v>
      </c>
      <c r="G35" s="2">
        <v>23.0</v>
      </c>
      <c r="H35" s="4">
        <v>37144.0</v>
      </c>
      <c r="I35" s="2" t="s">
        <v>246</v>
      </c>
      <c r="J35" s="5" t="s">
        <v>247</v>
      </c>
      <c r="K35" s="2" t="s">
        <v>248</v>
      </c>
      <c r="L35" s="2" t="s">
        <v>249</v>
      </c>
      <c r="M35" s="2" t="s">
        <v>52</v>
      </c>
      <c r="N35" s="6" t="s">
        <v>250</v>
      </c>
      <c r="O35" s="7" t="str">
        <f t="shared" si="9"/>
        <v>Dinda Putri Septiansyah</v>
      </c>
      <c r="P35" s="7" t="str">
        <f t="shared" si="10"/>
        <v>Perempuan</v>
      </c>
      <c r="Q35" s="7">
        <f t="shared" si="11"/>
        <v>23</v>
      </c>
      <c r="R35" s="7" t="str">
        <f t="shared" si="12"/>
        <v>Darul Qur’an</v>
      </c>
    </row>
    <row r="36">
      <c r="A36" s="3">
        <v>45449.711546516206</v>
      </c>
      <c r="B36" s="2" t="s">
        <v>251</v>
      </c>
      <c r="C36" s="2" t="s">
        <v>29</v>
      </c>
      <c r="D36" s="2" t="s">
        <v>252</v>
      </c>
      <c r="E36" s="2" t="s">
        <v>20</v>
      </c>
      <c r="F36" s="2" t="s">
        <v>253</v>
      </c>
      <c r="G36" s="2">
        <v>22.0</v>
      </c>
      <c r="H36" s="4">
        <v>37365.0</v>
      </c>
      <c r="I36" s="2" t="s">
        <v>254</v>
      </c>
      <c r="J36" s="5" t="s">
        <v>255</v>
      </c>
      <c r="K36" s="2" t="s">
        <v>256</v>
      </c>
      <c r="L36" s="2" t="s">
        <v>25</v>
      </c>
      <c r="M36" s="2" t="s">
        <v>26</v>
      </c>
      <c r="N36" s="6" t="s">
        <v>257</v>
      </c>
      <c r="O36" s="7" t="str">
        <f t="shared" si="9"/>
        <v>Dita Rizkiyah</v>
      </c>
      <c r="P36" s="7" t="str">
        <f t="shared" si="10"/>
        <v>Perempuan</v>
      </c>
      <c r="Q36" s="7">
        <f t="shared" si="11"/>
        <v>22</v>
      </c>
      <c r="R36" s="7" t="str">
        <f t="shared" si="12"/>
        <v>Universitas Balikpapan</v>
      </c>
    </row>
    <row r="37">
      <c r="A37" s="3">
        <v>45452.58659143519</v>
      </c>
      <c r="B37" s="2" t="s">
        <v>251</v>
      </c>
      <c r="C37" s="2" t="s">
        <v>29</v>
      </c>
      <c r="D37" s="2" t="s">
        <v>258</v>
      </c>
      <c r="F37" s="2" t="s">
        <v>253</v>
      </c>
      <c r="G37" s="2">
        <v>22.0</v>
      </c>
      <c r="H37" s="4">
        <v>37365.0</v>
      </c>
      <c r="I37" s="2" t="s">
        <v>259</v>
      </c>
      <c r="J37" s="5" t="s">
        <v>255</v>
      </c>
      <c r="K37" s="2" t="s">
        <v>59</v>
      </c>
      <c r="L37" s="2" t="s">
        <v>25</v>
      </c>
      <c r="M37" s="2" t="s">
        <v>26</v>
      </c>
      <c r="N37" s="6" t="s">
        <v>260</v>
      </c>
    </row>
    <row r="38">
      <c r="A38" s="8">
        <v>45452.59477895833</v>
      </c>
      <c r="B38" s="9" t="s">
        <v>261</v>
      </c>
      <c r="C38" s="9" t="s">
        <v>29</v>
      </c>
      <c r="D38" s="9" t="s">
        <v>258</v>
      </c>
      <c r="E38" s="9" t="s">
        <v>20</v>
      </c>
      <c r="F38" s="9" t="s">
        <v>253</v>
      </c>
      <c r="G38" s="9">
        <v>22.0</v>
      </c>
      <c r="H38" s="10">
        <v>37365.0</v>
      </c>
      <c r="I38" s="9" t="s">
        <v>262</v>
      </c>
      <c r="J38" s="11" t="s">
        <v>255</v>
      </c>
      <c r="K38" s="9" t="s">
        <v>59</v>
      </c>
      <c r="L38" s="9" t="s">
        <v>25</v>
      </c>
      <c r="M38" s="9" t="s">
        <v>26</v>
      </c>
      <c r="N38" s="12" t="s">
        <v>263</v>
      </c>
      <c r="O38" s="13"/>
      <c r="P38" s="13"/>
      <c r="Q38" s="13"/>
      <c r="R38" s="13"/>
      <c r="S38" s="13"/>
      <c r="T38" s="13"/>
    </row>
    <row r="39">
      <c r="A39" s="3">
        <v>45451.817194247684</v>
      </c>
      <c r="B39" s="2" t="s">
        <v>264</v>
      </c>
      <c r="C39" s="2" t="s">
        <v>29</v>
      </c>
      <c r="D39" s="2" t="s">
        <v>265</v>
      </c>
      <c r="F39" s="2" t="s">
        <v>266</v>
      </c>
      <c r="G39" s="2">
        <v>23.0</v>
      </c>
      <c r="H39" s="4">
        <v>36790.0</v>
      </c>
      <c r="I39" s="2" t="s">
        <v>267</v>
      </c>
      <c r="J39" s="5" t="s">
        <v>268</v>
      </c>
      <c r="K39" s="2" t="s">
        <v>269</v>
      </c>
      <c r="L39" s="2" t="s">
        <v>270</v>
      </c>
      <c r="M39" s="2" t="s">
        <v>26</v>
      </c>
      <c r="N39" s="6" t="s">
        <v>271</v>
      </c>
      <c r="O39" s="7" t="str">
        <f t="shared" ref="O39:O50" si="13">proper(B39)</f>
        <v>Diza Aliya Septecar</v>
      </c>
      <c r="P39" s="7" t="str">
        <f t="shared" ref="P39:P50" si="14">C39</f>
        <v>Perempuan</v>
      </c>
      <c r="Q39" s="7">
        <f t="shared" ref="Q39:Q50" si="15">INT((TODAY()-H39)/365)</f>
        <v>24</v>
      </c>
      <c r="R39" s="7" t="str">
        <f t="shared" ref="R39:R50" si="16">K39</f>
        <v>STIEPAN</v>
      </c>
    </row>
    <row r="40">
      <c r="A40" s="3">
        <v>45449.531290706014</v>
      </c>
      <c r="B40" s="2" t="s">
        <v>272</v>
      </c>
      <c r="C40" s="2" t="s">
        <v>18</v>
      </c>
      <c r="D40" s="2" t="s">
        <v>273</v>
      </c>
      <c r="F40" s="2" t="s">
        <v>274</v>
      </c>
      <c r="G40" s="2">
        <v>17.0</v>
      </c>
      <c r="H40" s="4">
        <v>38996.0</v>
      </c>
      <c r="I40" s="2" t="s">
        <v>275</v>
      </c>
      <c r="J40" s="5" t="s">
        <v>276</v>
      </c>
      <c r="K40" s="2" t="s">
        <v>277</v>
      </c>
      <c r="L40" s="2" t="s">
        <v>126</v>
      </c>
      <c r="M40" s="2" t="s">
        <v>141</v>
      </c>
      <c r="N40" s="6" t="s">
        <v>278</v>
      </c>
      <c r="O40" s="7" t="str">
        <f t="shared" si="13"/>
        <v>Dzaqi Muhammad Rizky Ramadhan</v>
      </c>
      <c r="P40" s="7" t="str">
        <f t="shared" si="14"/>
        <v>Laki - Laki</v>
      </c>
      <c r="Q40" s="7">
        <f t="shared" si="15"/>
        <v>18</v>
      </c>
      <c r="R40" s="7" t="str">
        <f t="shared" si="16"/>
        <v>OSIS/SMK KARTIKA V-1 BALIKPAPAN</v>
      </c>
    </row>
    <row r="41">
      <c r="A41" s="3">
        <v>45449.72812876158</v>
      </c>
      <c r="B41" s="2" t="s">
        <v>279</v>
      </c>
      <c r="C41" s="2" t="s">
        <v>18</v>
      </c>
      <c r="D41" s="2" t="s">
        <v>280</v>
      </c>
      <c r="F41" s="2" t="s">
        <v>64</v>
      </c>
      <c r="G41" s="2">
        <v>17.0</v>
      </c>
      <c r="H41" s="4">
        <v>39372.0</v>
      </c>
      <c r="I41" s="2" t="s">
        <v>281</v>
      </c>
      <c r="J41" s="2" t="s">
        <v>282</v>
      </c>
      <c r="K41" s="2" t="s">
        <v>283</v>
      </c>
      <c r="L41" s="2" t="s">
        <v>126</v>
      </c>
      <c r="M41" s="2" t="s">
        <v>141</v>
      </c>
      <c r="N41" s="6" t="s">
        <v>284</v>
      </c>
      <c r="O41" s="7" t="str">
        <f t="shared" si="13"/>
        <v>Emir Daryl Fatah</v>
      </c>
      <c r="P41" s="7" t="str">
        <f t="shared" si="14"/>
        <v>Laki - Laki</v>
      </c>
      <c r="Q41" s="7">
        <f t="shared" si="15"/>
        <v>17</v>
      </c>
      <c r="R41" s="7" t="str">
        <f t="shared" si="16"/>
        <v>SMAN 1 BALIKPAPAN </v>
      </c>
    </row>
    <row r="42">
      <c r="A42" s="3">
        <v>45449.83402570602</v>
      </c>
      <c r="B42" s="2" t="s">
        <v>285</v>
      </c>
      <c r="C42" s="2" t="s">
        <v>29</v>
      </c>
      <c r="D42" s="2" t="s">
        <v>286</v>
      </c>
      <c r="E42" s="2" t="s">
        <v>287</v>
      </c>
      <c r="F42" s="2" t="s">
        <v>288</v>
      </c>
      <c r="G42" s="2">
        <v>17.0</v>
      </c>
      <c r="H42" s="4">
        <v>38992.0</v>
      </c>
      <c r="I42" s="2" t="s">
        <v>289</v>
      </c>
      <c r="J42" s="5" t="s">
        <v>290</v>
      </c>
      <c r="K42" s="2" t="s">
        <v>291</v>
      </c>
      <c r="L42" s="2" t="s">
        <v>126</v>
      </c>
      <c r="M42" s="2" t="s">
        <v>68</v>
      </c>
      <c r="N42" s="6" t="s">
        <v>292</v>
      </c>
      <c r="O42" s="7" t="str">
        <f t="shared" si="13"/>
        <v>Fatimah Rachmadani</v>
      </c>
      <c r="P42" s="7" t="str">
        <f t="shared" si="14"/>
        <v>Perempuan</v>
      </c>
      <c r="Q42" s="7">
        <f t="shared" si="15"/>
        <v>18</v>
      </c>
      <c r="R42" s="7" t="str">
        <f t="shared" si="16"/>
        <v>GREEN GENERATION IKN NUSANTARA 2024</v>
      </c>
    </row>
    <row r="43">
      <c r="A43" s="3">
        <v>45449.70092611111</v>
      </c>
      <c r="B43" s="2" t="s">
        <v>293</v>
      </c>
      <c r="C43" s="2" t="s">
        <v>18</v>
      </c>
      <c r="D43" s="2" t="s">
        <v>294</v>
      </c>
      <c r="E43" s="2" t="s">
        <v>20</v>
      </c>
      <c r="F43" s="2" t="s">
        <v>73</v>
      </c>
      <c r="G43" s="2">
        <v>24.0</v>
      </c>
      <c r="H43" s="4">
        <v>36502.0</v>
      </c>
      <c r="I43" s="2" t="s">
        <v>295</v>
      </c>
      <c r="J43" s="5" t="s">
        <v>296</v>
      </c>
      <c r="K43" s="2" t="s">
        <v>297</v>
      </c>
      <c r="L43" s="2" t="s">
        <v>298</v>
      </c>
      <c r="M43" s="2" t="s">
        <v>77</v>
      </c>
      <c r="N43" s="6" t="s">
        <v>299</v>
      </c>
      <c r="O43" s="7" t="str">
        <f t="shared" si="13"/>
        <v>Fauzan</v>
      </c>
      <c r="P43" s="7" t="str">
        <f t="shared" si="14"/>
        <v>Laki - Laki</v>
      </c>
      <c r="Q43" s="7">
        <f t="shared" si="15"/>
        <v>25</v>
      </c>
      <c r="R43" s="7" t="str">
        <f t="shared" si="16"/>
        <v>masyarakat umum</v>
      </c>
    </row>
    <row r="44">
      <c r="A44" s="3">
        <v>45449.793779583335</v>
      </c>
      <c r="B44" s="2" t="s">
        <v>300</v>
      </c>
      <c r="C44" s="2" t="s">
        <v>29</v>
      </c>
      <c r="D44" s="2" t="s">
        <v>301</v>
      </c>
      <c r="F44" s="2" t="s">
        <v>73</v>
      </c>
      <c r="G44" s="2">
        <v>23.0</v>
      </c>
      <c r="H44" s="4">
        <v>36988.0</v>
      </c>
      <c r="I44" s="2" t="s">
        <v>302</v>
      </c>
      <c r="J44" s="5" t="s">
        <v>303</v>
      </c>
      <c r="K44" s="2" t="s">
        <v>304</v>
      </c>
      <c r="L44" s="2" t="s">
        <v>305</v>
      </c>
      <c r="M44" s="2" t="s">
        <v>52</v>
      </c>
      <c r="N44" s="6" t="s">
        <v>306</v>
      </c>
      <c r="O44" s="7" t="str">
        <f t="shared" si="13"/>
        <v>Fazmi Prily Eka Putri</v>
      </c>
      <c r="P44" s="7" t="str">
        <f t="shared" si="14"/>
        <v>Perempuan</v>
      </c>
      <c r="Q44" s="7">
        <f t="shared" si="15"/>
        <v>23</v>
      </c>
      <c r="R44" s="7" t="str">
        <f t="shared" si="16"/>
        <v>Pramuka - SAKA Dirgantara</v>
      </c>
    </row>
    <row r="45">
      <c r="A45" s="3">
        <v>45448.566331064816</v>
      </c>
      <c r="B45" s="2" t="s">
        <v>307</v>
      </c>
      <c r="C45" s="2" t="s">
        <v>29</v>
      </c>
      <c r="D45" s="2" t="s">
        <v>308</v>
      </c>
      <c r="E45" s="2" t="s">
        <v>309</v>
      </c>
      <c r="F45" s="2" t="s">
        <v>310</v>
      </c>
      <c r="G45" s="2">
        <v>22.0</v>
      </c>
      <c r="H45" s="4">
        <v>37209.0</v>
      </c>
      <c r="I45" s="2" t="s">
        <v>311</v>
      </c>
      <c r="J45" s="5" t="s">
        <v>312</v>
      </c>
      <c r="K45" s="2" t="s">
        <v>313</v>
      </c>
      <c r="L45" s="2" t="s">
        <v>25</v>
      </c>
      <c r="M45" s="2" t="s">
        <v>26</v>
      </c>
      <c r="N45" s="6" t="s">
        <v>314</v>
      </c>
      <c r="O45" s="7" t="str">
        <f t="shared" si="13"/>
        <v>Fera Nurayafitri</v>
      </c>
      <c r="P45" s="7" t="str">
        <f t="shared" si="14"/>
        <v>Perempuan</v>
      </c>
      <c r="Q45" s="7">
        <f t="shared" si="15"/>
        <v>23</v>
      </c>
      <c r="R45" s="7" t="str">
        <f t="shared" si="16"/>
        <v>Himpunan Mahasiswa Buton (HIMAB) Cabang Balikpapan</v>
      </c>
    </row>
    <row r="46">
      <c r="A46" s="3">
        <v>45449.80203091435</v>
      </c>
      <c r="B46" s="2" t="s">
        <v>315</v>
      </c>
      <c r="C46" s="2" t="s">
        <v>18</v>
      </c>
      <c r="D46" s="2" t="s">
        <v>316</v>
      </c>
      <c r="F46" s="2" t="s">
        <v>73</v>
      </c>
      <c r="G46" s="2">
        <v>26.0</v>
      </c>
      <c r="H46" s="4">
        <v>35896.0</v>
      </c>
      <c r="I46" s="2" t="s">
        <v>317</v>
      </c>
      <c r="J46" s="5" t="s">
        <v>318</v>
      </c>
      <c r="K46" s="2" t="s">
        <v>319</v>
      </c>
      <c r="L46" s="2" t="s">
        <v>25</v>
      </c>
      <c r="M46" s="2" t="s">
        <v>68</v>
      </c>
      <c r="N46" s="6" t="s">
        <v>320</v>
      </c>
      <c r="O46" s="7" t="str">
        <f t="shared" si="13"/>
        <v>Ferry Aprianto</v>
      </c>
      <c r="P46" s="7" t="str">
        <f t="shared" si="14"/>
        <v>Laki - Laki</v>
      </c>
      <c r="Q46" s="7">
        <f t="shared" si="15"/>
        <v>26</v>
      </c>
      <c r="R46" s="7" t="str">
        <f t="shared" si="16"/>
        <v>Universitas mulia balikpapan</v>
      </c>
    </row>
    <row r="47">
      <c r="A47" s="8">
        <v>45449.80579106481</v>
      </c>
      <c r="B47" s="9" t="s">
        <v>315</v>
      </c>
      <c r="C47" s="9" t="s">
        <v>18</v>
      </c>
      <c r="D47" s="9" t="s">
        <v>316</v>
      </c>
      <c r="E47" s="13"/>
      <c r="F47" s="9" t="s">
        <v>274</v>
      </c>
      <c r="G47" s="9">
        <v>26.0</v>
      </c>
      <c r="H47" s="10">
        <v>35896.0</v>
      </c>
      <c r="I47" s="9" t="s">
        <v>321</v>
      </c>
      <c r="J47" s="11" t="s">
        <v>318</v>
      </c>
      <c r="K47" s="9" t="s">
        <v>322</v>
      </c>
      <c r="L47" s="9" t="s">
        <v>25</v>
      </c>
      <c r="M47" s="9" t="s">
        <v>68</v>
      </c>
      <c r="N47" s="12" t="s">
        <v>323</v>
      </c>
      <c r="O47" s="7" t="str">
        <f t="shared" si="13"/>
        <v>Ferry Aprianto</v>
      </c>
      <c r="P47" s="7" t="str">
        <f t="shared" si="14"/>
        <v>Laki - Laki</v>
      </c>
      <c r="Q47" s="7">
        <f t="shared" si="15"/>
        <v>26</v>
      </c>
      <c r="R47" s="7" t="str">
        <f t="shared" si="16"/>
        <v>UNIVERSITAS MULIA BALIKPAPAN</v>
      </c>
      <c r="S47" s="13"/>
      <c r="T47" s="13"/>
    </row>
    <row r="48">
      <c r="A48" s="3">
        <v>45451.797955682865</v>
      </c>
      <c r="B48" s="2" t="s">
        <v>324</v>
      </c>
      <c r="C48" s="2" t="s">
        <v>29</v>
      </c>
      <c r="D48" s="2" t="s">
        <v>325</v>
      </c>
      <c r="E48" s="2" t="s">
        <v>326</v>
      </c>
      <c r="F48" s="2" t="s">
        <v>327</v>
      </c>
      <c r="G48" s="2">
        <v>28.0</v>
      </c>
      <c r="H48" s="4">
        <v>35107.0</v>
      </c>
      <c r="I48" s="2" t="s">
        <v>328</v>
      </c>
      <c r="J48" s="5" t="s">
        <v>329</v>
      </c>
      <c r="K48" s="2" t="s">
        <v>330</v>
      </c>
      <c r="L48" s="2" t="s">
        <v>331</v>
      </c>
      <c r="M48" s="2" t="s">
        <v>68</v>
      </c>
      <c r="N48" s="6" t="s">
        <v>332</v>
      </c>
      <c r="O48" s="7" t="str">
        <f t="shared" si="13"/>
        <v>Fitria Nur Annisa</v>
      </c>
      <c r="P48" s="7" t="str">
        <f t="shared" si="14"/>
        <v>Perempuan</v>
      </c>
      <c r="Q48" s="7">
        <f t="shared" si="15"/>
        <v>29</v>
      </c>
      <c r="R48" s="7" t="str">
        <f t="shared" si="16"/>
        <v>Fardu Kifayah / SMK Nusantara</v>
      </c>
    </row>
    <row r="49">
      <c r="A49" s="3">
        <v>45449.66143556713</v>
      </c>
      <c r="B49" s="2" t="s">
        <v>333</v>
      </c>
      <c r="C49" s="2" t="s">
        <v>18</v>
      </c>
      <c r="D49" s="2" t="s">
        <v>334</v>
      </c>
      <c r="F49" s="2" t="s">
        <v>73</v>
      </c>
      <c r="G49" s="2">
        <v>27.0</v>
      </c>
      <c r="H49" s="4">
        <v>35675.0</v>
      </c>
      <c r="I49" s="2" t="s">
        <v>335</v>
      </c>
      <c r="J49" s="5" t="s">
        <v>336</v>
      </c>
      <c r="K49" s="2" t="s">
        <v>337</v>
      </c>
      <c r="L49" s="2" t="s">
        <v>338</v>
      </c>
      <c r="M49" s="2" t="s">
        <v>68</v>
      </c>
      <c r="N49" s="14" t="s">
        <v>339</v>
      </c>
      <c r="O49" s="7" t="str">
        <f t="shared" si="13"/>
        <v>Hafidz Muhammad Ghiyas</v>
      </c>
      <c r="P49" s="7" t="str">
        <f t="shared" si="14"/>
        <v>Laki - Laki</v>
      </c>
      <c r="Q49" s="7">
        <f t="shared" si="15"/>
        <v>27</v>
      </c>
      <c r="R49" s="7" t="str">
        <f t="shared" si="16"/>
        <v>Institut Pertanian Bogor</v>
      </c>
    </row>
    <row r="50">
      <c r="A50" s="3">
        <v>45449.55566336805</v>
      </c>
      <c r="B50" s="2" t="s">
        <v>340</v>
      </c>
      <c r="C50" s="2" t="s">
        <v>18</v>
      </c>
      <c r="D50" s="2">
        <v>3.51401121201001E14</v>
      </c>
      <c r="E50" s="2">
        <v>5.39326884721E14</v>
      </c>
      <c r="F50" s="2" t="s">
        <v>73</v>
      </c>
      <c r="G50" s="2">
        <v>21.0</v>
      </c>
      <c r="H50" s="4">
        <v>37602.0</v>
      </c>
      <c r="I50" s="2" t="s">
        <v>341</v>
      </c>
      <c r="J50" s="5" t="s">
        <v>342</v>
      </c>
      <c r="K50" s="2" t="s">
        <v>76</v>
      </c>
      <c r="L50" s="2" t="s">
        <v>51</v>
      </c>
      <c r="M50" s="2" t="s">
        <v>52</v>
      </c>
      <c r="N50" s="6" t="s">
        <v>343</v>
      </c>
      <c r="O50" s="7" t="str">
        <f t="shared" si="13"/>
        <v>Hank Yousua Vorst</v>
      </c>
      <c r="P50" s="7" t="str">
        <f t="shared" si="14"/>
        <v>Laki - Laki</v>
      </c>
      <c r="Q50" s="7">
        <f t="shared" si="15"/>
        <v>22</v>
      </c>
      <c r="R50" s="7" t="str">
        <f t="shared" si="16"/>
        <v>GAMKI</v>
      </c>
    </row>
    <row r="51">
      <c r="A51" s="3">
        <v>45452.63285144676</v>
      </c>
      <c r="B51" s="2" t="s">
        <v>344</v>
      </c>
      <c r="C51" s="2" t="s">
        <v>18</v>
      </c>
      <c r="D51" s="2" t="s">
        <v>345</v>
      </c>
      <c r="F51" s="2" t="s">
        <v>73</v>
      </c>
      <c r="G51" s="2">
        <v>20.0</v>
      </c>
      <c r="H51" s="4">
        <v>38144.0</v>
      </c>
      <c r="I51" s="2" t="s">
        <v>346</v>
      </c>
      <c r="J51" s="5" t="s">
        <v>347</v>
      </c>
      <c r="K51" s="2" t="s">
        <v>348</v>
      </c>
      <c r="L51" s="2" t="s">
        <v>126</v>
      </c>
      <c r="M51" s="2" t="s">
        <v>183</v>
      </c>
      <c r="N51" s="6" t="s">
        <v>349</v>
      </c>
    </row>
    <row r="52">
      <c r="A52" s="3">
        <v>45449.89417712963</v>
      </c>
      <c r="B52" s="2" t="s">
        <v>350</v>
      </c>
      <c r="C52" s="2" t="s">
        <v>18</v>
      </c>
      <c r="D52" s="2" t="s">
        <v>351</v>
      </c>
      <c r="E52" s="2" t="s">
        <v>352</v>
      </c>
      <c r="F52" s="2" t="s">
        <v>64</v>
      </c>
      <c r="G52" s="2">
        <v>18.0</v>
      </c>
      <c r="H52" s="4">
        <v>38607.0</v>
      </c>
      <c r="I52" s="2" t="s">
        <v>353</v>
      </c>
      <c r="J52" s="5" t="s">
        <v>354</v>
      </c>
      <c r="K52" s="2" t="s">
        <v>355</v>
      </c>
      <c r="L52" s="2" t="s">
        <v>356</v>
      </c>
      <c r="M52" s="2" t="s">
        <v>26</v>
      </c>
      <c r="N52" s="6" t="s">
        <v>357</v>
      </c>
      <c r="O52" s="7" t="str">
        <f t="shared" ref="O52:O58" si="17">proper(B52)</f>
        <v>Hendra Adjie Saputra </v>
      </c>
      <c r="P52" s="7" t="str">
        <f t="shared" ref="P52:P58" si="18">C52</f>
        <v>Laki - Laki</v>
      </c>
      <c r="Q52" s="7">
        <f t="shared" ref="Q52:Q58" si="19">INT((TODAY()-H52)/365)</f>
        <v>19</v>
      </c>
      <c r="R52" s="7" t="str">
        <f t="shared" ref="R52:R58" si="20">K52</f>
        <v>LPK PT ERM</v>
      </c>
    </row>
    <row r="53">
      <c r="A53" s="3">
        <v>45450.76997850694</v>
      </c>
      <c r="B53" s="2" t="s">
        <v>358</v>
      </c>
      <c r="C53" s="2" t="s">
        <v>29</v>
      </c>
      <c r="D53" s="2" t="s">
        <v>359</v>
      </c>
      <c r="E53" s="2">
        <v>0.0</v>
      </c>
      <c r="F53" s="2" t="s">
        <v>73</v>
      </c>
      <c r="G53" s="2">
        <v>18.0</v>
      </c>
      <c r="H53" s="4">
        <v>38826.0</v>
      </c>
      <c r="I53" s="2" t="s">
        <v>360</v>
      </c>
      <c r="J53" s="5" t="s">
        <v>361</v>
      </c>
      <c r="K53" s="2" t="s">
        <v>362</v>
      </c>
      <c r="L53" s="2" t="s">
        <v>126</v>
      </c>
      <c r="M53" s="2" t="s">
        <v>141</v>
      </c>
      <c r="N53" s="6" t="s">
        <v>363</v>
      </c>
      <c r="O53" s="7" t="str">
        <f t="shared" si="17"/>
        <v>Hikmah Maulika</v>
      </c>
      <c r="P53" s="7" t="str">
        <f t="shared" si="18"/>
        <v>Perempuan</v>
      </c>
      <c r="Q53" s="7">
        <f t="shared" si="19"/>
        <v>18</v>
      </c>
      <c r="R53" s="7" t="str">
        <f t="shared" si="20"/>
        <v>SMA KARTIKA V-I Balikpapan</v>
      </c>
    </row>
    <row r="54">
      <c r="A54" s="3">
        <v>45449.55049834491</v>
      </c>
      <c r="B54" s="2" t="s">
        <v>364</v>
      </c>
      <c r="C54" s="2" t="s">
        <v>18</v>
      </c>
      <c r="D54" s="2" t="s">
        <v>365</v>
      </c>
      <c r="F54" s="2" t="s">
        <v>73</v>
      </c>
      <c r="G54" s="2">
        <v>22.0</v>
      </c>
      <c r="H54" s="4">
        <v>37095.0</v>
      </c>
      <c r="I54" s="2" t="s">
        <v>366</v>
      </c>
      <c r="J54" s="5" t="s">
        <v>367</v>
      </c>
      <c r="K54" s="2" t="s">
        <v>368</v>
      </c>
      <c r="L54" s="2" t="s">
        <v>369</v>
      </c>
      <c r="M54" s="2" t="s">
        <v>26</v>
      </c>
      <c r="N54" s="6" t="s">
        <v>370</v>
      </c>
      <c r="O54" s="7" t="str">
        <f t="shared" si="17"/>
        <v>Hizkia Matthew Mantiri</v>
      </c>
      <c r="P54" s="7" t="str">
        <f t="shared" si="18"/>
        <v>Laki - Laki</v>
      </c>
      <c r="Q54" s="7">
        <f t="shared" si="19"/>
        <v>23</v>
      </c>
      <c r="R54" s="7" t="str">
        <f t="shared" si="20"/>
        <v>Pemuda Relawan Indonesia Kota Balikpapan</v>
      </c>
    </row>
    <row r="55">
      <c r="A55" s="3">
        <v>45448.65396053241</v>
      </c>
      <c r="B55" s="2" t="s">
        <v>371</v>
      </c>
      <c r="C55" s="2" t="s">
        <v>18</v>
      </c>
      <c r="D55" s="2" t="s">
        <v>372</v>
      </c>
      <c r="E55" s="2" t="s">
        <v>373</v>
      </c>
      <c r="F55" s="2" t="s">
        <v>73</v>
      </c>
      <c r="G55" s="2">
        <v>29.0</v>
      </c>
      <c r="H55" s="4">
        <v>34727.0</v>
      </c>
      <c r="I55" s="2" t="s">
        <v>374</v>
      </c>
      <c r="J55" s="5" t="s">
        <v>375</v>
      </c>
      <c r="K55" s="2" t="s">
        <v>376</v>
      </c>
      <c r="L55" s="2" t="s">
        <v>376</v>
      </c>
      <c r="M55" s="2" t="s">
        <v>26</v>
      </c>
      <c r="N55" s="6" t="s">
        <v>377</v>
      </c>
      <c r="O55" s="7" t="str">
        <f t="shared" si="17"/>
        <v>Idrus Prakota</v>
      </c>
      <c r="P55" s="7" t="str">
        <f t="shared" si="18"/>
        <v>Laki - Laki</v>
      </c>
      <c r="Q55" s="7">
        <f t="shared" si="19"/>
        <v>30</v>
      </c>
      <c r="R55" s="7" t="str">
        <f t="shared" si="20"/>
        <v>Wahdah Islamiyah Balikpapan</v>
      </c>
    </row>
    <row r="56">
      <c r="A56" s="3">
        <v>45449.676168958336</v>
      </c>
      <c r="B56" s="2" t="s">
        <v>378</v>
      </c>
      <c r="C56" s="2" t="s">
        <v>18</v>
      </c>
      <c r="D56" s="2" t="s">
        <v>379</v>
      </c>
      <c r="E56" s="2" t="s">
        <v>20</v>
      </c>
      <c r="F56" s="2" t="s">
        <v>73</v>
      </c>
      <c r="G56" s="2">
        <v>22.0</v>
      </c>
      <c r="H56" s="4">
        <v>37357.0</v>
      </c>
      <c r="I56" s="2" t="s">
        <v>380</v>
      </c>
      <c r="J56" s="5" t="s">
        <v>381</v>
      </c>
      <c r="K56" s="2" t="s">
        <v>382</v>
      </c>
      <c r="L56" s="2" t="s">
        <v>25</v>
      </c>
      <c r="M56" s="2" t="s">
        <v>26</v>
      </c>
      <c r="N56" s="6" t="s">
        <v>383</v>
      </c>
      <c r="O56" s="7" t="str">
        <f t="shared" si="17"/>
        <v>Ilham Rahmaddani Adhie Prayoga</v>
      </c>
      <c r="P56" s="7" t="str">
        <f t="shared" si="18"/>
        <v>Laki - Laki</v>
      </c>
      <c r="Q56" s="7">
        <f t="shared" si="19"/>
        <v>22</v>
      </c>
      <c r="R56" s="7" t="str">
        <f t="shared" si="20"/>
        <v>DKC Kota Balikpapan / Institut Teknologi Kalimantan</v>
      </c>
    </row>
    <row r="57">
      <c r="A57" s="3">
        <v>45449.70228931713</v>
      </c>
      <c r="B57" s="2" t="s">
        <v>384</v>
      </c>
      <c r="C57" s="2" t="s">
        <v>29</v>
      </c>
      <c r="D57" s="2" t="s">
        <v>385</v>
      </c>
      <c r="E57" s="2" t="s">
        <v>20</v>
      </c>
      <c r="F57" s="2" t="s">
        <v>386</v>
      </c>
      <c r="G57" s="2">
        <v>21.0</v>
      </c>
      <c r="H57" s="4">
        <v>37360.0</v>
      </c>
      <c r="I57" s="2" t="s">
        <v>387</v>
      </c>
      <c r="J57" s="5" t="s">
        <v>388</v>
      </c>
      <c r="K57" s="2" t="s">
        <v>215</v>
      </c>
      <c r="L57" s="2" t="s">
        <v>25</v>
      </c>
      <c r="M57" s="2" t="s">
        <v>26</v>
      </c>
      <c r="N57" s="6" t="s">
        <v>389</v>
      </c>
      <c r="O57" s="7" t="str">
        <f t="shared" si="17"/>
        <v>Istiqamah</v>
      </c>
      <c r="P57" s="7" t="str">
        <f t="shared" si="18"/>
        <v>Perempuan</v>
      </c>
      <c r="Q57" s="7">
        <f t="shared" si="19"/>
        <v>22</v>
      </c>
      <c r="R57" s="7" t="str">
        <f t="shared" si="20"/>
        <v>Universitas Balikpapan </v>
      </c>
    </row>
    <row r="58">
      <c r="A58" s="3">
        <v>45448.67731486111</v>
      </c>
      <c r="B58" s="2" t="s">
        <v>390</v>
      </c>
      <c r="C58" s="2" t="s">
        <v>18</v>
      </c>
      <c r="D58" s="2" t="s">
        <v>391</v>
      </c>
      <c r="E58" s="2" t="s">
        <v>20</v>
      </c>
      <c r="F58" s="2" t="s">
        <v>73</v>
      </c>
      <c r="G58" s="2">
        <v>16.0</v>
      </c>
      <c r="H58" s="4">
        <v>39468.0</v>
      </c>
      <c r="I58" s="2" t="s">
        <v>392</v>
      </c>
      <c r="J58" s="5" t="s">
        <v>393</v>
      </c>
      <c r="K58" s="2" t="s">
        <v>394</v>
      </c>
      <c r="L58" s="2" t="s">
        <v>395</v>
      </c>
      <c r="M58" s="2" t="s">
        <v>26</v>
      </c>
      <c r="N58" s="6" t="s">
        <v>396</v>
      </c>
      <c r="O58" s="7" t="str">
        <f t="shared" si="17"/>
        <v>Javiare Samuel Samona Tamin</v>
      </c>
      <c r="P58" s="7" t="str">
        <f t="shared" si="18"/>
        <v>Laki - Laki</v>
      </c>
      <c r="Q58" s="7">
        <f t="shared" si="19"/>
        <v>17</v>
      </c>
      <c r="R58" s="7" t="str">
        <f t="shared" si="20"/>
        <v>SMKS Airlangga Balikpapan</v>
      </c>
    </row>
    <row r="59">
      <c r="A59" s="3">
        <v>45452.49224731482</v>
      </c>
      <c r="B59" s="2" t="s">
        <v>397</v>
      </c>
      <c r="C59" s="2" t="s">
        <v>18</v>
      </c>
      <c r="D59" s="2" t="s">
        <v>398</v>
      </c>
      <c r="E59" s="2" t="s">
        <v>20</v>
      </c>
      <c r="F59" s="2" t="s">
        <v>399</v>
      </c>
      <c r="G59" s="2">
        <v>21.0</v>
      </c>
      <c r="H59" s="4">
        <v>37719.0</v>
      </c>
      <c r="I59" s="2" t="s">
        <v>400</v>
      </c>
      <c r="J59" s="5" t="s">
        <v>401</v>
      </c>
      <c r="K59" s="2" t="s">
        <v>402</v>
      </c>
      <c r="L59" s="2" t="s">
        <v>25</v>
      </c>
      <c r="M59" s="2" t="s">
        <v>68</v>
      </c>
      <c r="N59" s="6" t="s">
        <v>403</v>
      </c>
    </row>
    <row r="60">
      <c r="A60" s="3">
        <v>45449.710131886575</v>
      </c>
      <c r="B60" s="2" t="s">
        <v>404</v>
      </c>
      <c r="C60" s="2" t="s">
        <v>29</v>
      </c>
      <c r="D60" s="2" t="s">
        <v>405</v>
      </c>
      <c r="F60" s="2" t="s">
        <v>73</v>
      </c>
      <c r="G60" s="2">
        <v>16.0</v>
      </c>
      <c r="H60" s="4">
        <v>39360.0</v>
      </c>
      <c r="I60" s="2" t="s">
        <v>406</v>
      </c>
      <c r="J60" s="5" t="s">
        <v>407</v>
      </c>
      <c r="K60" s="2" t="s">
        <v>408</v>
      </c>
      <c r="L60" s="2" t="s">
        <v>126</v>
      </c>
      <c r="M60" s="2" t="s">
        <v>77</v>
      </c>
      <c r="N60" s="6" t="s">
        <v>409</v>
      </c>
      <c r="O60" s="7" t="str">
        <f t="shared" ref="O60:O63" si="21">proper(B60)</f>
        <v>Jessica Arlin Patana</v>
      </c>
      <c r="P60" s="7" t="str">
        <f t="shared" ref="P60:P63" si="22">C60</f>
        <v>Perempuan</v>
      </c>
      <c r="Q60" s="7">
        <f t="shared" ref="Q60:Q63" si="23">INT((TODAY()-H60)/365)</f>
        <v>17</v>
      </c>
      <c r="R60" s="7" t="str">
        <f t="shared" ref="R60:R63" si="24">K60</f>
        <v>Paskibraka 2023</v>
      </c>
    </row>
    <row r="61">
      <c r="A61" s="3">
        <v>45450.809734594906</v>
      </c>
      <c r="B61" s="2" t="s">
        <v>410</v>
      </c>
      <c r="C61" s="2" t="s">
        <v>18</v>
      </c>
      <c r="D61" s="2" t="s">
        <v>411</v>
      </c>
      <c r="E61" s="2" t="s">
        <v>20</v>
      </c>
      <c r="F61" s="2" t="s">
        <v>412</v>
      </c>
      <c r="G61" s="2">
        <v>19.0</v>
      </c>
      <c r="H61" s="4">
        <v>38569.0</v>
      </c>
      <c r="I61" s="2" t="s">
        <v>413</v>
      </c>
      <c r="J61" s="5" t="s">
        <v>414</v>
      </c>
      <c r="K61" s="2" t="s">
        <v>415</v>
      </c>
      <c r="L61" s="2" t="s">
        <v>25</v>
      </c>
      <c r="M61" s="2" t="s">
        <v>68</v>
      </c>
      <c r="N61" s="6" t="s">
        <v>416</v>
      </c>
      <c r="O61" s="7" t="str">
        <f t="shared" si="21"/>
        <v>Johannes Martin Sinambela</v>
      </c>
      <c r="P61" s="7" t="str">
        <f t="shared" si="22"/>
        <v>Laki - Laki</v>
      </c>
      <c r="Q61" s="7">
        <f t="shared" si="23"/>
        <v>19</v>
      </c>
      <c r="R61" s="7" t="str">
        <f t="shared" si="24"/>
        <v>Forum Bela Negara/ Institut Teknologi Kalimantan</v>
      </c>
    </row>
    <row r="62">
      <c r="A62" s="3">
        <v>45449.66006170139</v>
      </c>
      <c r="B62" s="2" t="s">
        <v>417</v>
      </c>
      <c r="C62" s="2" t="s">
        <v>18</v>
      </c>
      <c r="D62" s="2">
        <v>6.47021307000001E14</v>
      </c>
      <c r="E62" s="2">
        <v>9.45776284729E14</v>
      </c>
      <c r="F62" s="2" t="s">
        <v>64</v>
      </c>
      <c r="G62" s="2">
        <v>23.0</v>
      </c>
      <c r="H62" s="4">
        <v>36720.0</v>
      </c>
      <c r="I62" s="2" t="s">
        <v>418</v>
      </c>
      <c r="J62" s="5" t="s">
        <v>419</v>
      </c>
      <c r="K62" s="2" t="s">
        <v>420</v>
      </c>
      <c r="L62" s="2" t="s">
        <v>421</v>
      </c>
      <c r="M62" s="2" t="s">
        <v>183</v>
      </c>
      <c r="N62" s="6" t="s">
        <v>422</v>
      </c>
      <c r="O62" s="7" t="str">
        <f t="shared" si="21"/>
        <v>Julianto Wibisono </v>
      </c>
      <c r="P62" s="7" t="str">
        <f t="shared" si="22"/>
        <v>Laki - Laki</v>
      </c>
      <c r="Q62" s="7">
        <f t="shared" si="23"/>
        <v>24</v>
      </c>
      <c r="R62" s="7" t="str">
        <f t="shared" si="24"/>
        <v>SMK negeri 5 </v>
      </c>
    </row>
    <row r="63">
      <c r="A63" s="8">
        <v>45449.66176927084</v>
      </c>
      <c r="B63" s="9" t="s">
        <v>417</v>
      </c>
      <c r="C63" s="9" t="s">
        <v>18</v>
      </c>
      <c r="D63" s="9">
        <v>6.47021307000001E14</v>
      </c>
      <c r="E63" s="9">
        <v>0.0</v>
      </c>
      <c r="F63" s="9" t="s">
        <v>64</v>
      </c>
      <c r="G63" s="9">
        <v>23.0</v>
      </c>
      <c r="H63" s="10">
        <v>36720.0</v>
      </c>
      <c r="I63" s="9" t="s">
        <v>423</v>
      </c>
      <c r="J63" s="11" t="s">
        <v>419</v>
      </c>
      <c r="K63" s="9" t="s">
        <v>420</v>
      </c>
      <c r="L63" s="9" t="s">
        <v>421</v>
      </c>
      <c r="M63" s="9" t="s">
        <v>183</v>
      </c>
      <c r="N63" s="12" t="s">
        <v>424</v>
      </c>
      <c r="O63" s="7" t="str">
        <f t="shared" si="21"/>
        <v>Julianto Wibisono </v>
      </c>
      <c r="P63" s="7" t="str">
        <f t="shared" si="22"/>
        <v>Laki - Laki</v>
      </c>
      <c r="Q63" s="7">
        <f t="shared" si="23"/>
        <v>24</v>
      </c>
      <c r="R63" s="7" t="str">
        <f t="shared" si="24"/>
        <v>SMK negeri 5 </v>
      </c>
      <c r="S63" s="13"/>
      <c r="T63" s="13"/>
    </row>
    <row r="64">
      <c r="A64" s="3">
        <v>45452.48664724537</v>
      </c>
      <c r="B64" s="2" t="s">
        <v>425</v>
      </c>
      <c r="C64" s="2" t="s">
        <v>18</v>
      </c>
      <c r="D64" s="2" t="s">
        <v>426</v>
      </c>
      <c r="F64" s="2" t="s">
        <v>427</v>
      </c>
      <c r="G64" s="2">
        <v>23.0</v>
      </c>
      <c r="H64" s="4">
        <v>37015.0</v>
      </c>
      <c r="I64" s="2" t="s">
        <v>428</v>
      </c>
      <c r="J64" s="5" t="s">
        <v>429</v>
      </c>
      <c r="K64" s="2" t="s">
        <v>42</v>
      </c>
      <c r="L64" s="2" t="s">
        <v>51</v>
      </c>
      <c r="M64" s="2" t="s">
        <v>26</v>
      </c>
      <c r="N64" s="6" t="s">
        <v>430</v>
      </c>
    </row>
    <row r="65">
      <c r="A65" s="3">
        <v>45453.48540751157</v>
      </c>
      <c r="B65" s="2" t="s">
        <v>425</v>
      </c>
      <c r="C65" s="2" t="s">
        <v>18</v>
      </c>
      <c r="D65" s="2" t="s">
        <v>426</v>
      </c>
      <c r="F65" s="2" t="s">
        <v>427</v>
      </c>
      <c r="G65" s="2">
        <v>23.0</v>
      </c>
      <c r="H65" s="4">
        <v>37015.0</v>
      </c>
      <c r="I65" s="2" t="s">
        <v>431</v>
      </c>
      <c r="J65" s="5" t="s">
        <v>429</v>
      </c>
      <c r="K65" s="2" t="s">
        <v>432</v>
      </c>
      <c r="L65" s="2" t="s">
        <v>169</v>
      </c>
      <c r="M65" s="2" t="s">
        <v>26</v>
      </c>
      <c r="N65" s="6" t="s">
        <v>433</v>
      </c>
      <c r="O65" s="7" t="str">
        <f t="shared" ref="O65:O69" si="25">proper(B65)</f>
        <v>Jumriansyah</v>
      </c>
      <c r="P65" s="7" t="str">
        <f t="shared" ref="P65:P69" si="26">C65</f>
        <v>Laki - Laki</v>
      </c>
      <c r="Q65" s="7">
        <f t="shared" ref="Q65:Q69" si="27">INT((TODAY()-H65)/365)</f>
        <v>23</v>
      </c>
      <c r="R65" s="7" t="str">
        <f t="shared" ref="R65:R69" si="28">K65</f>
        <v>Ikn Youth Forum</v>
      </c>
    </row>
    <row r="66">
      <c r="A66" s="3">
        <v>45450.773874108796</v>
      </c>
      <c r="B66" s="2" t="s">
        <v>434</v>
      </c>
      <c r="C66" s="2" t="s">
        <v>18</v>
      </c>
      <c r="D66" s="2" t="s">
        <v>435</v>
      </c>
      <c r="E66" s="2" t="s">
        <v>20</v>
      </c>
      <c r="F66" s="2" t="s">
        <v>436</v>
      </c>
      <c r="G66" s="2">
        <v>19.0</v>
      </c>
      <c r="H66" s="4">
        <v>38451.0</v>
      </c>
      <c r="I66" s="2" t="s">
        <v>437</v>
      </c>
      <c r="J66" s="5" t="s">
        <v>438</v>
      </c>
      <c r="K66" s="2" t="s">
        <v>439</v>
      </c>
      <c r="L66" s="2" t="s">
        <v>25</v>
      </c>
      <c r="M66" s="2" t="s">
        <v>68</v>
      </c>
      <c r="N66" s="6" t="s">
        <v>440</v>
      </c>
      <c r="O66" s="7" t="str">
        <f t="shared" si="25"/>
        <v>Jusliadin </v>
      </c>
      <c r="P66" s="7" t="str">
        <f t="shared" si="26"/>
        <v>Laki - Laki</v>
      </c>
      <c r="Q66" s="7">
        <f t="shared" si="27"/>
        <v>19</v>
      </c>
      <c r="R66" s="7" t="str">
        <f t="shared" si="28"/>
        <v>BADAN EKSEKUTIF MAHASISWA FAKULTAS HUKUM UNIVERSITAS BALIKPAPAN</v>
      </c>
    </row>
    <row r="67">
      <c r="A67" s="3">
        <v>45449.80342840278</v>
      </c>
      <c r="B67" s="2" t="s">
        <v>441</v>
      </c>
      <c r="C67" s="2" t="s">
        <v>29</v>
      </c>
      <c r="D67" s="2" t="s">
        <v>442</v>
      </c>
      <c r="E67" s="2">
        <v>6.13768704721E14</v>
      </c>
      <c r="F67" s="2" t="s">
        <v>73</v>
      </c>
      <c r="G67" s="2">
        <v>23.0</v>
      </c>
      <c r="H67" s="4">
        <v>36836.0</v>
      </c>
      <c r="I67" s="2" t="s">
        <v>443</v>
      </c>
      <c r="J67" s="5" t="s">
        <v>444</v>
      </c>
      <c r="K67" s="2" t="s">
        <v>445</v>
      </c>
      <c r="L67" s="2" t="s">
        <v>25</v>
      </c>
      <c r="M67" s="2" t="s">
        <v>68</v>
      </c>
      <c r="N67" s="6" t="s">
        <v>446</v>
      </c>
      <c r="O67" s="7" t="str">
        <f t="shared" si="25"/>
        <v>Justine Nadillah Sulaiman</v>
      </c>
      <c r="P67" s="7" t="str">
        <f t="shared" si="26"/>
        <v>Perempuan</v>
      </c>
      <c r="Q67" s="7">
        <f t="shared" si="27"/>
        <v>24</v>
      </c>
      <c r="R67" s="7" t="str">
        <f t="shared" si="28"/>
        <v>Universitas Mulia</v>
      </c>
    </row>
    <row r="68">
      <c r="A68" s="3">
        <v>45449.719964062504</v>
      </c>
      <c r="B68" s="2" t="s">
        <v>447</v>
      </c>
      <c r="C68" s="2" t="s">
        <v>18</v>
      </c>
      <c r="D68" s="2">
        <v>6.41021009050004E14</v>
      </c>
      <c r="F68" s="2" t="s">
        <v>64</v>
      </c>
      <c r="G68" s="2">
        <v>19.0</v>
      </c>
      <c r="H68" s="4">
        <v>38634.0</v>
      </c>
      <c r="I68" s="2" t="s">
        <v>448</v>
      </c>
      <c r="J68" s="5" t="s">
        <v>449</v>
      </c>
      <c r="K68" s="2" t="s">
        <v>450</v>
      </c>
      <c r="L68" s="2" t="s">
        <v>51</v>
      </c>
      <c r="M68" s="2" t="s">
        <v>183</v>
      </c>
      <c r="N68" s="6" t="s">
        <v>451</v>
      </c>
      <c r="O68" s="7" t="str">
        <f t="shared" si="25"/>
        <v>Keenan Daryl Falah</v>
      </c>
      <c r="P68" s="7" t="str">
        <f t="shared" si="26"/>
        <v>Laki - Laki</v>
      </c>
      <c r="Q68" s="7">
        <f t="shared" si="27"/>
        <v>19</v>
      </c>
      <c r="R68" s="7" t="str">
        <f t="shared" si="28"/>
        <v>IPSI (Ikatan Pencak Silat Indonesia)</v>
      </c>
    </row>
    <row r="69">
      <c r="A69" s="3">
        <v>45449.70031707176</v>
      </c>
      <c r="B69" s="2" t="s">
        <v>452</v>
      </c>
      <c r="C69" s="2" t="s">
        <v>29</v>
      </c>
      <c r="D69" s="2" t="s">
        <v>453</v>
      </c>
      <c r="E69" s="2" t="s">
        <v>20</v>
      </c>
      <c r="F69" s="2" t="s">
        <v>73</v>
      </c>
      <c r="G69" s="2">
        <v>18.0</v>
      </c>
      <c r="H69" s="4">
        <v>38681.0</v>
      </c>
      <c r="I69" s="2" t="s">
        <v>454</v>
      </c>
      <c r="J69" s="5" t="s">
        <v>455</v>
      </c>
      <c r="K69" s="2" t="s">
        <v>456</v>
      </c>
      <c r="L69" s="2" t="s">
        <v>126</v>
      </c>
      <c r="M69" s="2" t="s">
        <v>141</v>
      </c>
      <c r="N69" s="6" t="s">
        <v>457</v>
      </c>
      <c r="O69" s="7" t="str">
        <f t="shared" si="25"/>
        <v>Khoirunissa Adilia Putri</v>
      </c>
      <c r="P69" s="7" t="str">
        <f t="shared" si="26"/>
        <v>Perempuan</v>
      </c>
      <c r="Q69" s="7">
        <f t="shared" si="27"/>
        <v>19</v>
      </c>
      <c r="R69" s="7" t="str">
        <f t="shared" si="28"/>
        <v>paskibraka kota balikpapan/sma negeri 1 balikpapan</v>
      </c>
    </row>
    <row r="70">
      <c r="A70" s="3">
        <v>45452.488993969906</v>
      </c>
      <c r="B70" s="2" t="s">
        <v>458</v>
      </c>
      <c r="C70" s="2" t="s">
        <v>29</v>
      </c>
      <c r="D70" s="2" t="s">
        <v>459</v>
      </c>
      <c r="E70" s="2" t="s">
        <v>460</v>
      </c>
      <c r="F70" s="2" t="s">
        <v>64</v>
      </c>
      <c r="G70" s="2">
        <v>16.0</v>
      </c>
      <c r="H70" s="4">
        <v>39250.0</v>
      </c>
      <c r="I70" s="2" t="s">
        <v>461</v>
      </c>
      <c r="J70" s="5" t="s">
        <v>462</v>
      </c>
      <c r="K70" s="2" t="s">
        <v>463</v>
      </c>
      <c r="L70" s="2" t="s">
        <v>126</v>
      </c>
      <c r="M70" s="2" t="s">
        <v>52</v>
      </c>
      <c r="N70" s="6" t="s">
        <v>464</v>
      </c>
    </row>
    <row r="71">
      <c r="A71" s="3">
        <v>45450.89380168982</v>
      </c>
      <c r="B71" s="2" t="s">
        <v>465</v>
      </c>
      <c r="C71" s="2" t="s">
        <v>18</v>
      </c>
      <c r="D71" s="2" t="s">
        <v>466</v>
      </c>
      <c r="F71" s="2" t="s">
        <v>73</v>
      </c>
      <c r="G71" s="2">
        <v>20.0</v>
      </c>
      <c r="H71" s="4">
        <v>37869.0</v>
      </c>
      <c r="I71" s="2" t="s">
        <v>467</v>
      </c>
      <c r="J71" s="5" t="s">
        <v>468</v>
      </c>
      <c r="K71" s="2" t="s">
        <v>469</v>
      </c>
      <c r="L71" s="2" t="s">
        <v>51</v>
      </c>
      <c r="M71" s="2" t="s">
        <v>26</v>
      </c>
      <c r="N71" s="6" t="s">
        <v>470</v>
      </c>
      <c r="O71" s="7" t="str">
        <f>proper(B71)</f>
        <v>Leo Danis Wara</v>
      </c>
      <c r="P71" s="7" t="str">
        <f>C71</f>
        <v>Laki - Laki</v>
      </c>
      <c r="Q71" s="7">
        <f>INT((TODAY()-H71)/365)</f>
        <v>21</v>
      </c>
      <c r="R71" s="7" t="str">
        <f>K71</f>
        <v>GmnI</v>
      </c>
    </row>
    <row r="72">
      <c r="A72" s="3">
        <v>45452.673086678245</v>
      </c>
      <c r="B72" s="2" t="s">
        <v>471</v>
      </c>
      <c r="C72" s="2" t="s">
        <v>18</v>
      </c>
      <c r="D72" s="2" t="s">
        <v>472</v>
      </c>
      <c r="E72" s="2" t="s">
        <v>473</v>
      </c>
      <c r="F72" s="2" t="s">
        <v>64</v>
      </c>
      <c r="G72" s="2">
        <v>16.0</v>
      </c>
      <c r="H72" s="4">
        <v>39360.0</v>
      </c>
      <c r="I72" s="2" t="s">
        <v>474</v>
      </c>
      <c r="J72" s="5" t="s">
        <v>475</v>
      </c>
      <c r="K72" s="2" t="s">
        <v>476</v>
      </c>
      <c r="L72" s="2" t="s">
        <v>126</v>
      </c>
      <c r="M72" s="2" t="s">
        <v>68</v>
      </c>
      <c r="N72" s="6" t="s">
        <v>477</v>
      </c>
    </row>
    <row r="73">
      <c r="A73" s="3">
        <v>45450.89262150463</v>
      </c>
      <c r="B73" s="2" t="s">
        <v>478</v>
      </c>
      <c r="C73" s="2" t="s">
        <v>18</v>
      </c>
      <c r="D73" s="2" t="s">
        <v>19</v>
      </c>
      <c r="E73" s="2" t="s">
        <v>20</v>
      </c>
      <c r="F73" s="2" t="s">
        <v>21</v>
      </c>
      <c r="G73" s="2">
        <v>20.0</v>
      </c>
      <c r="H73" s="4">
        <v>38036.0</v>
      </c>
      <c r="I73" s="2" t="s">
        <v>479</v>
      </c>
      <c r="J73" s="5" t="s">
        <v>23</v>
      </c>
      <c r="K73" s="2" t="s">
        <v>24</v>
      </c>
      <c r="L73" s="2" t="s">
        <v>25</v>
      </c>
      <c r="M73" s="2" t="s">
        <v>26</v>
      </c>
      <c r="N73" s="6" t="s">
        <v>480</v>
      </c>
      <c r="O73" s="7" t="str">
        <f t="shared" ref="O73:O110" si="29">proper(B73)</f>
        <v>M Rizwan Rachellino Panjaitan</v>
      </c>
      <c r="P73" s="7" t="str">
        <f t="shared" ref="P73:P110" si="30">C73</f>
        <v>Laki - Laki</v>
      </c>
      <c r="Q73" s="7">
        <f t="shared" ref="Q73:Q110" si="31">INT((TODAY()-H73)/365)</f>
        <v>20</v>
      </c>
      <c r="R73" s="7" t="str">
        <f t="shared" ref="R73:R82" si="32">K73</f>
        <v>BEM FH UNIBA</v>
      </c>
    </row>
    <row r="74">
      <c r="A74" s="3">
        <v>45448.7978387037</v>
      </c>
      <c r="B74" s="2" t="s">
        <v>481</v>
      </c>
      <c r="C74" s="2" t="s">
        <v>29</v>
      </c>
      <c r="D74" s="2" t="s">
        <v>482</v>
      </c>
      <c r="E74" s="2" t="s">
        <v>20</v>
      </c>
      <c r="F74" s="2" t="s">
        <v>73</v>
      </c>
      <c r="G74" s="2">
        <v>21.0</v>
      </c>
      <c r="H74" s="4">
        <v>38366.0</v>
      </c>
      <c r="I74" s="2" t="s">
        <v>483</v>
      </c>
      <c r="J74" s="2" t="s">
        <v>484</v>
      </c>
      <c r="K74" s="2" t="s">
        <v>256</v>
      </c>
      <c r="L74" s="2" t="s">
        <v>25</v>
      </c>
      <c r="M74" s="2" t="s">
        <v>77</v>
      </c>
      <c r="N74" s="6" t="s">
        <v>485</v>
      </c>
      <c r="O74" s="7" t="str">
        <f t="shared" si="29"/>
        <v>Maharani</v>
      </c>
      <c r="P74" s="7" t="str">
        <f t="shared" si="30"/>
        <v>Perempuan</v>
      </c>
      <c r="Q74" s="7">
        <f t="shared" si="31"/>
        <v>20</v>
      </c>
      <c r="R74" s="7" t="str">
        <f t="shared" si="32"/>
        <v>Universitas Balikpapan</v>
      </c>
    </row>
    <row r="75">
      <c r="A75" s="3">
        <v>45449.904947256946</v>
      </c>
      <c r="B75" s="2" t="s">
        <v>486</v>
      </c>
      <c r="C75" s="2" t="s">
        <v>29</v>
      </c>
      <c r="D75" s="2" t="s">
        <v>487</v>
      </c>
      <c r="F75" s="2" t="s">
        <v>73</v>
      </c>
      <c r="G75" s="2">
        <v>24.0</v>
      </c>
      <c r="H75" s="4">
        <v>36611.0</v>
      </c>
      <c r="I75" s="2" t="s">
        <v>488</v>
      </c>
      <c r="J75" s="5" t="s">
        <v>489</v>
      </c>
      <c r="K75" s="2" t="s">
        <v>490</v>
      </c>
      <c r="L75" s="2" t="s">
        <v>491</v>
      </c>
      <c r="M75" s="2" t="s">
        <v>52</v>
      </c>
      <c r="N75" s="6" t="s">
        <v>492</v>
      </c>
      <c r="O75" s="7" t="str">
        <f t="shared" si="29"/>
        <v>Mar'Atus Sholikhah</v>
      </c>
      <c r="P75" s="7" t="str">
        <f t="shared" si="30"/>
        <v>Perempuan</v>
      </c>
      <c r="Q75" s="7">
        <f t="shared" si="31"/>
        <v>24</v>
      </c>
      <c r="R75" s="7" t="str">
        <f t="shared" si="32"/>
        <v>STIE Balikpapan</v>
      </c>
    </row>
    <row r="76">
      <c r="A76" s="3">
        <v>45447.790037604165</v>
      </c>
      <c r="B76" s="2" t="s">
        <v>493</v>
      </c>
      <c r="C76" s="2" t="s">
        <v>29</v>
      </c>
      <c r="D76" s="2" t="s">
        <v>494</v>
      </c>
      <c r="F76" s="2" t="s">
        <v>73</v>
      </c>
      <c r="G76" s="2">
        <v>24.0</v>
      </c>
      <c r="H76" s="4">
        <v>36435.0</v>
      </c>
      <c r="I76" s="2" t="s">
        <v>495</v>
      </c>
      <c r="J76" s="5" t="s">
        <v>496</v>
      </c>
      <c r="K76" s="2" t="s">
        <v>91</v>
      </c>
      <c r="L76" s="2" t="s">
        <v>169</v>
      </c>
      <c r="M76" s="2" t="s">
        <v>183</v>
      </c>
      <c r="N76" s="6" t="s">
        <v>497</v>
      </c>
      <c r="O76" s="7" t="str">
        <f t="shared" si="29"/>
        <v>Medika Sulistiya</v>
      </c>
      <c r="P76" s="7" t="str">
        <f t="shared" si="30"/>
        <v>Perempuan</v>
      </c>
      <c r="Q76" s="7">
        <f t="shared" si="31"/>
        <v>25</v>
      </c>
      <c r="R76" s="7" t="str">
        <f t="shared" si="32"/>
        <v>Institut Teknologi Kalimantan</v>
      </c>
    </row>
    <row r="77">
      <c r="A77" s="3">
        <v>45449.70508818287</v>
      </c>
      <c r="B77" s="2" t="s">
        <v>498</v>
      </c>
      <c r="C77" s="2" t="s">
        <v>29</v>
      </c>
      <c r="D77" s="2" t="s">
        <v>499</v>
      </c>
      <c r="E77" s="2" t="s">
        <v>20</v>
      </c>
      <c r="F77" s="2" t="s">
        <v>500</v>
      </c>
      <c r="G77" s="2">
        <v>20.0</v>
      </c>
      <c r="H77" s="4">
        <v>37845.0</v>
      </c>
      <c r="I77" s="2" t="s">
        <v>501</v>
      </c>
      <c r="J77" s="5" t="s">
        <v>502</v>
      </c>
      <c r="K77" s="2" t="s">
        <v>503</v>
      </c>
      <c r="L77" s="2" t="s">
        <v>25</v>
      </c>
      <c r="M77" s="2" t="s">
        <v>77</v>
      </c>
      <c r="N77" s="6" t="s">
        <v>504</v>
      </c>
      <c r="O77" s="7" t="str">
        <f t="shared" si="29"/>
        <v>Meinita Anggreini Retor</v>
      </c>
      <c r="P77" s="7" t="str">
        <f t="shared" si="30"/>
        <v>Perempuan</v>
      </c>
      <c r="Q77" s="7">
        <f t="shared" si="31"/>
        <v>21</v>
      </c>
      <c r="R77" s="7" t="str">
        <f t="shared" si="32"/>
        <v>Uniba</v>
      </c>
    </row>
    <row r="78">
      <c r="A78" s="3">
        <v>45448.56207032407</v>
      </c>
      <c r="B78" s="2" t="s">
        <v>505</v>
      </c>
      <c r="C78" s="2" t="s">
        <v>29</v>
      </c>
      <c r="D78" s="2" t="s">
        <v>506</v>
      </c>
      <c r="F78" s="2" t="s">
        <v>507</v>
      </c>
      <c r="G78" s="2">
        <v>22.0</v>
      </c>
      <c r="H78" s="4">
        <v>37504.0</v>
      </c>
      <c r="I78" s="2" t="s">
        <v>508</v>
      </c>
      <c r="J78" s="5" t="s">
        <v>509</v>
      </c>
      <c r="K78" s="2" t="s">
        <v>510</v>
      </c>
      <c r="L78" s="2" t="s">
        <v>51</v>
      </c>
      <c r="M78" s="2" t="s">
        <v>77</v>
      </c>
      <c r="N78" s="6" t="s">
        <v>511</v>
      </c>
      <c r="O78" s="7" t="str">
        <f t="shared" si="29"/>
        <v>Misa Wulandari</v>
      </c>
      <c r="P78" s="7" t="str">
        <f t="shared" si="30"/>
        <v>Perempuan</v>
      </c>
      <c r="Q78" s="7">
        <f t="shared" si="31"/>
        <v>22</v>
      </c>
      <c r="R78" s="7" t="str">
        <f t="shared" si="32"/>
        <v>Komunitas Peduli Warga Balikpapan</v>
      </c>
    </row>
    <row r="79">
      <c r="A79" s="3">
        <v>45449.46144756944</v>
      </c>
      <c r="B79" s="2" t="s">
        <v>512</v>
      </c>
      <c r="C79" s="2" t="s">
        <v>18</v>
      </c>
      <c r="D79" s="2" t="s">
        <v>513</v>
      </c>
      <c r="E79" s="2" t="s">
        <v>20</v>
      </c>
      <c r="F79" s="2" t="s">
        <v>73</v>
      </c>
      <c r="G79" s="2">
        <v>23.0</v>
      </c>
      <c r="H79" s="4">
        <v>36924.0</v>
      </c>
      <c r="I79" s="2" t="s">
        <v>514</v>
      </c>
      <c r="J79" s="5" t="s">
        <v>515</v>
      </c>
      <c r="K79" s="2" t="s">
        <v>516</v>
      </c>
      <c r="L79" s="2" t="s">
        <v>169</v>
      </c>
      <c r="M79" s="2" t="s">
        <v>183</v>
      </c>
      <c r="N79" s="6" t="s">
        <v>517</v>
      </c>
      <c r="O79" s="7" t="str">
        <f t="shared" si="29"/>
        <v>Muhamad Hambali</v>
      </c>
      <c r="P79" s="7" t="str">
        <f t="shared" si="30"/>
        <v>Laki - Laki</v>
      </c>
      <c r="Q79" s="7">
        <f t="shared" si="31"/>
        <v>24</v>
      </c>
      <c r="R79" s="7" t="str">
        <f t="shared" si="32"/>
        <v>Indonesian Youth Diplomacy</v>
      </c>
    </row>
    <row r="80">
      <c r="A80" s="3">
        <v>45450.79410049769</v>
      </c>
      <c r="B80" s="2" t="s">
        <v>518</v>
      </c>
      <c r="C80" s="2" t="s">
        <v>18</v>
      </c>
      <c r="D80" s="2" t="s">
        <v>519</v>
      </c>
      <c r="E80" s="2">
        <v>8.21906237721E13</v>
      </c>
      <c r="F80" s="2" t="s">
        <v>64</v>
      </c>
      <c r="G80" s="2">
        <v>29.0</v>
      </c>
      <c r="H80" s="4">
        <v>34764.0</v>
      </c>
      <c r="I80" s="2" t="s">
        <v>520</v>
      </c>
      <c r="J80" s="5" t="s">
        <v>521</v>
      </c>
      <c r="K80" s="2" t="s">
        <v>522</v>
      </c>
      <c r="L80" s="2" t="s">
        <v>126</v>
      </c>
      <c r="M80" s="2" t="s">
        <v>141</v>
      </c>
      <c r="N80" s="6" t="s">
        <v>523</v>
      </c>
      <c r="O80" s="7" t="str">
        <f t="shared" si="29"/>
        <v>Muhammad Dendy </v>
      </c>
      <c r="P80" s="7" t="str">
        <f t="shared" si="30"/>
        <v>Laki - Laki</v>
      </c>
      <c r="Q80" s="7">
        <f t="shared" si="31"/>
        <v>29</v>
      </c>
      <c r="R80" s="7" t="str">
        <f t="shared" si="32"/>
        <v>Semut Balikpapan </v>
      </c>
    </row>
    <row r="81">
      <c r="A81" s="3">
        <v>45449.90731283565</v>
      </c>
      <c r="B81" s="2" t="s">
        <v>524</v>
      </c>
      <c r="C81" s="2" t="s">
        <v>18</v>
      </c>
      <c r="D81" s="2" t="s">
        <v>525</v>
      </c>
      <c r="E81" s="2" t="s">
        <v>526</v>
      </c>
      <c r="F81" s="2" t="s">
        <v>73</v>
      </c>
      <c r="G81" s="2">
        <v>28.0</v>
      </c>
      <c r="H81" s="4">
        <v>35160.0</v>
      </c>
      <c r="I81" s="2" t="s">
        <v>527</v>
      </c>
      <c r="J81" s="5" t="s">
        <v>528</v>
      </c>
      <c r="K81" s="2" t="s">
        <v>529</v>
      </c>
      <c r="L81" s="2" t="s">
        <v>529</v>
      </c>
      <c r="M81" s="2" t="s">
        <v>68</v>
      </c>
      <c r="N81" s="6" t="s">
        <v>530</v>
      </c>
      <c r="O81" s="7" t="str">
        <f t="shared" si="29"/>
        <v>Muhammad Ikhwan</v>
      </c>
      <c r="P81" s="7" t="str">
        <f t="shared" si="30"/>
        <v>Laki - Laki</v>
      </c>
      <c r="Q81" s="7">
        <f t="shared" si="31"/>
        <v>28</v>
      </c>
      <c r="R81" s="7" t="str">
        <f t="shared" si="32"/>
        <v>Forumbatubara (Forum Balikpapan Bersatu Balikpapan Sejahtera)</v>
      </c>
    </row>
    <row r="82">
      <c r="A82" s="8">
        <v>45449.912207013884</v>
      </c>
      <c r="B82" s="9" t="s">
        <v>524</v>
      </c>
      <c r="C82" s="9" t="s">
        <v>18</v>
      </c>
      <c r="D82" s="9" t="s">
        <v>525</v>
      </c>
      <c r="E82" s="9" t="s">
        <v>526</v>
      </c>
      <c r="F82" s="9" t="s">
        <v>274</v>
      </c>
      <c r="G82" s="9">
        <v>28.0</v>
      </c>
      <c r="H82" s="10">
        <v>35160.0</v>
      </c>
      <c r="I82" s="9" t="s">
        <v>527</v>
      </c>
      <c r="J82" s="11" t="s">
        <v>528</v>
      </c>
      <c r="K82" s="9" t="s">
        <v>529</v>
      </c>
      <c r="L82" s="9" t="s">
        <v>529</v>
      </c>
      <c r="M82" s="9" t="s">
        <v>68</v>
      </c>
      <c r="N82" s="12" t="s">
        <v>531</v>
      </c>
      <c r="O82" s="7" t="str">
        <f t="shared" si="29"/>
        <v>Muhammad Ikhwan</v>
      </c>
      <c r="P82" s="7" t="str">
        <f t="shared" si="30"/>
        <v>Laki - Laki</v>
      </c>
      <c r="Q82" s="7">
        <f t="shared" si="31"/>
        <v>28</v>
      </c>
      <c r="R82" s="7" t="str">
        <f t="shared" si="32"/>
        <v>Forumbatubara (Forum Balikpapan Bersatu Balikpapan Sejahtera)</v>
      </c>
      <c r="S82" s="13"/>
      <c r="T82" s="13"/>
    </row>
    <row r="83">
      <c r="A83" s="3">
        <v>45449.84713127315</v>
      </c>
      <c r="B83" s="2" t="s">
        <v>532</v>
      </c>
      <c r="C83" s="2" t="s">
        <v>18</v>
      </c>
      <c r="D83" s="2" t="s">
        <v>533</v>
      </c>
      <c r="E83" s="2">
        <v>9.43559567729E14</v>
      </c>
      <c r="F83" s="2" t="s">
        <v>73</v>
      </c>
      <c r="G83" s="2">
        <v>27.0</v>
      </c>
      <c r="H83" s="4">
        <v>35350.0</v>
      </c>
      <c r="I83" s="2" t="s">
        <v>534</v>
      </c>
      <c r="J83" s="5" t="s">
        <v>535</v>
      </c>
      <c r="K83" s="2" t="s">
        <v>536</v>
      </c>
      <c r="L83" s="2" t="s">
        <v>270</v>
      </c>
      <c r="M83" s="2" t="s">
        <v>26</v>
      </c>
      <c r="N83" s="6" t="s">
        <v>537</v>
      </c>
      <c r="O83" s="7" t="str">
        <f t="shared" si="29"/>
        <v>Muhammad Kharisma</v>
      </c>
      <c r="P83" s="7" t="str">
        <f t="shared" si="30"/>
        <v>Laki - Laki</v>
      </c>
      <c r="Q83" s="7">
        <f t="shared" si="31"/>
        <v>28</v>
      </c>
    </row>
    <row r="84">
      <c r="A84" s="3">
        <v>45449.65800570602</v>
      </c>
      <c r="B84" s="2" t="s">
        <v>538</v>
      </c>
      <c r="C84" s="2" t="s">
        <v>18</v>
      </c>
      <c r="D84" s="2" t="s">
        <v>539</v>
      </c>
      <c r="F84" s="2" t="s">
        <v>64</v>
      </c>
      <c r="G84" s="2">
        <v>18.0</v>
      </c>
      <c r="H84" s="4">
        <v>38824.0</v>
      </c>
      <c r="I84" s="2" t="s">
        <v>540</v>
      </c>
      <c r="J84" s="5" t="s">
        <v>541</v>
      </c>
      <c r="K84" s="2" t="s">
        <v>542</v>
      </c>
      <c r="L84" s="2" t="s">
        <v>126</v>
      </c>
      <c r="M84" s="2" t="s">
        <v>77</v>
      </c>
      <c r="N84" s="6" t="s">
        <v>543</v>
      </c>
      <c r="O84" s="7" t="str">
        <f t="shared" si="29"/>
        <v>Muhammad Nabhan Athallah Tamir </v>
      </c>
      <c r="P84" s="7" t="str">
        <f t="shared" si="30"/>
        <v>Laki - Laki</v>
      </c>
      <c r="Q84" s="7">
        <f t="shared" si="31"/>
        <v>18</v>
      </c>
      <c r="R84" s="7" t="str">
        <f t="shared" ref="R84:R107" si="33">K84</f>
        <v>SMA Negeri 1 Balikpapan </v>
      </c>
    </row>
    <row r="85">
      <c r="A85" s="3">
        <v>45448.548450312504</v>
      </c>
      <c r="B85" s="2" t="s">
        <v>544</v>
      </c>
      <c r="C85" s="2" t="s">
        <v>18</v>
      </c>
      <c r="D85" s="2" t="s">
        <v>545</v>
      </c>
      <c r="E85" s="2">
        <v>7.16169511721E14</v>
      </c>
      <c r="F85" s="2" t="s">
        <v>64</v>
      </c>
      <c r="G85" s="2">
        <v>28.0</v>
      </c>
      <c r="H85" s="4">
        <v>35046.0</v>
      </c>
      <c r="I85" s="2" t="s">
        <v>546</v>
      </c>
      <c r="J85" s="5" t="s">
        <v>547</v>
      </c>
      <c r="K85" s="2" t="s">
        <v>548</v>
      </c>
      <c r="L85" s="2" t="s">
        <v>25</v>
      </c>
      <c r="M85" s="2" t="s">
        <v>77</v>
      </c>
      <c r="N85" s="6" t="s">
        <v>549</v>
      </c>
      <c r="O85" s="7" t="str">
        <f t="shared" si="29"/>
        <v>Muhammad Rajab </v>
      </c>
      <c r="P85" s="7" t="str">
        <f t="shared" si="30"/>
        <v>Laki - Laki</v>
      </c>
      <c r="Q85" s="7">
        <f t="shared" si="31"/>
        <v>29</v>
      </c>
      <c r="R85" s="7" t="str">
        <f t="shared" si="33"/>
        <v>BEM STIEPAN</v>
      </c>
    </row>
    <row r="86">
      <c r="A86" s="3">
        <v>45449.86304974537</v>
      </c>
      <c r="B86" s="2" t="s">
        <v>550</v>
      </c>
      <c r="C86" s="2" t="s">
        <v>18</v>
      </c>
      <c r="D86" s="2" t="s">
        <v>551</v>
      </c>
      <c r="E86" s="2">
        <v>0.0</v>
      </c>
      <c r="F86" s="2" t="s">
        <v>64</v>
      </c>
      <c r="G86" s="2">
        <v>17.0</v>
      </c>
      <c r="H86" s="4">
        <v>39099.0</v>
      </c>
      <c r="I86" s="2" t="s">
        <v>552</v>
      </c>
      <c r="J86" s="5" t="s">
        <v>553</v>
      </c>
      <c r="K86" s="2" t="s">
        <v>554</v>
      </c>
      <c r="L86" s="2" t="s">
        <v>555</v>
      </c>
      <c r="M86" s="2" t="s">
        <v>68</v>
      </c>
      <c r="N86" s="6" t="s">
        <v>556</v>
      </c>
      <c r="O86" s="7" t="str">
        <f t="shared" si="29"/>
        <v>Muhammad Rizqi Dwiyudi Putra</v>
      </c>
      <c r="P86" s="7" t="str">
        <f t="shared" si="30"/>
        <v>Laki - Laki</v>
      </c>
      <c r="Q86" s="7">
        <f t="shared" si="31"/>
        <v>18</v>
      </c>
      <c r="R86" s="7" t="str">
        <f t="shared" si="33"/>
        <v>MAN 3 JOMBANG </v>
      </c>
    </row>
    <row r="87">
      <c r="A87" s="3">
        <v>45450.81360774305</v>
      </c>
      <c r="B87" s="2" t="s">
        <v>557</v>
      </c>
      <c r="C87" s="2" t="s">
        <v>18</v>
      </c>
      <c r="D87" s="2" t="s">
        <v>558</v>
      </c>
      <c r="F87" s="2" t="s">
        <v>559</v>
      </c>
      <c r="G87" s="2">
        <v>16.0</v>
      </c>
      <c r="H87" s="4">
        <v>39499.0</v>
      </c>
      <c r="I87" s="2" t="s">
        <v>560</v>
      </c>
      <c r="J87" s="5" t="s">
        <v>561</v>
      </c>
      <c r="K87" s="2" t="s">
        <v>562</v>
      </c>
      <c r="L87" s="2" t="s">
        <v>126</v>
      </c>
      <c r="M87" s="2" t="s">
        <v>183</v>
      </c>
      <c r="N87" s="6" t="s">
        <v>563</v>
      </c>
      <c r="O87" s="7" t="str">
        <f t="shared" si="29"/>
        <v>Muhammad Tony Kurniawan </v>
      </c>
      <c r="P87" s="7" t="str">
        <f t="shared" si="30"/>
        <v>Laki - Laki</v>
      </c>
      <c r="Q87" s="7">
        <f t="shared" si="31"/>
        <v>16</v>
      </c>
      <c r="R87" s="7" t="str">
        <f t="shared" si="33"/>
        <v>osis</v>
      </c>
    </row>
    <row r="88">
      <c r="A88" s="3">
        <v>45449.84763452546</v>
      </c>
      <c r="B88" s="2" t="s">
        <v>564</v>
      </c>
      <c r="C88" s="2" t="s">
        <v>18</v>
      </c>
      <c r="D88" s="2" t="s">
        <v>565</v>
      </c>
      <c r="F88" s="2" t="s">
        <v>64</v>
      </c>
      <c r="G88" s="2">
        <v>18.0</v>
      </c>
      <c r="H88" s="4">
        <v>38905.0</v>
      </c>
      <c r="I88" s="2" t="s">
        <v>566</v>
      </c>
      <c r="J88" s="5" t="s">
        <v>567</v>
      </c>
      <c r="K88" s="2" t="s">
        <v>568</v>
      </c>
      <c r="L88" s="2" t="s">
        <v>569</v>
      </c>
      <c r="M88" s="2" t="s">
        <v>141</v>
      </c>
      <c r="N88" s="6" t="s">
        <v>570</v>
      </c>
      <c r="O88" s="7" t="str">
        <f t="shared" si="29"/>
        <v>Muhammad Zahran Hutama Putra</v>
      </c>
      <c r="P88" s="7" t="str">
        <f t="shared" si="30"/>
        <v>Laki - Laki</v>
      </c>
      <c r="Q88" s="7">
        <f t="shared" si="31"/>
        <v>18</v>
      </c>
      <c r="R88" s="7" t="str">
        <f t="shared" si="33"/>
        <v>Pohan Footbal Academy/Atlit Bola</v>
      </c>
    </row>
    <row r="89">
      <c r="A89" s="3">
        <v>45449.900758449076</v>
      </c>
      <c r="B89" s="2" t="s">
        <v>571</v>
      </c>
      <c r="C89" s="2" t="s">
        <v>18</v>
      </c>
      <c r="D89" s="2" t="s">
        <v>572</v>
      </c>
      <c r="E89" s="2" t="s">
        <v>20</v>
      </c>
      <c r="F89" s="2" t="s">
        <v>64</v>
      </c>
      <c r="G89" s="2">
        <v>21.0</v>
      </c>
      <c r="H89" s="4">
        <v>37783.0</v>
      </c>
      <c r="I89" s="2" t="s">
        <v>573</v>
      </c>
      <c r="J89" s="5" t="s">
        <v>574</v>
      </c>
      <c r="K89" s="2" t="s">
        <v>575</v>
      </c>
      <c r="L89" s="2" t="s">
        <v>575</v>
      </c>
      <c r="M89" s="2" t="s">
        <v>183</v>
      </c>
      <c r="N89" s="6" t="s">
        <v>576</v>
      </c>
      <c r="O89" s="7" t="str">
        <f t="shared" si="29"/>
        <v>Muhammad Zidane</v>
      </c>
      <c r="P89" s="7" t="str">
        <f t="shared" si="30"/>
        <v>Laki - Laki</v>
      </c>
      <c r="Q89" s="7">
        <f t="shared" si="31"/>
        <v>21</v>
      </c>
      <c r="R89" s="7" t="str">
        <f t="shared" si="33"/>
        <v>Duta olahraga 2022</v>
      </c>
    </row>
    <row r="90">
      <c r="A90" s="3">
        <v>45449.71145087963</v>
      </c>
      <c r="B90" s="2" t="s">
        <v>577</v>
      </c>
      <c r="C90" s="2" t="s">
        <v>29</v>
      </c>
      <c r="D90" s="2" t="s">
        <v>578</v>
      </c>
      <c r="F90" s="2" t="s">
        <v>73</v>
      </c>
      <c r="G90" s="2">
        <v>18.0</v>
      </c>
      <c r="H90" s="4">
        <v>38816.0</v>
      </c>
      <c r="I90" s="2" t="s">
        <v>579</v>
      </c>
      <c r="J90" s="2" t="s">
        <v>580</v>
      </c>
      <c r="K90" s="2" t="s">
        <v>581</v>
      </c>
      <c r="L90" s="2" t="s">
        <v>582</v>
      </c>
      <c r="M90" s="2" t="s">
        <v>183</v>
      </c>
      <c r="N90" s="6" t="s">
        <v>583</v>
      </c>
      <c r="O90" s="7" t="str">
        <f t="shared" si="29"/>
        <v>Nabila Humaira</v>
      </c>
      <c r="P90" s="7" t="str">
        <f t="shared" si="30"/>
        <v>Perempuan</v>
      </c>
      <c r="Q90" s="7">
        <f t="shared" si="31"/>
        <v>18</v>
      </c>
      <c r="R90" s="7" t="str">
        <f t="shared" si="33"/>
        <v>Smkn 3 Balikpapan</v>
      </c>
    </row>
    <row r="91">
      <c r="A91" s="3">
        <v>45448.71382613426</v>
      </c>
      <c r="B91" s="2" t="s">
        <v>584</v>
      </c>
      <c r="C91" s="2" t="s">
        <v>29</v>
      </c>
      <c r="D91" s="2" t="s">
        <v>585</v>
      </c>
      <c r="E91" s="2" t="s">
        <v>20</v>
      </c>
      <c r="F91" s="2" t="s">
        <v>73</v>
      </c>
      <c r="G91" s="2">
        <v>21.0</v>
      </c>
      <c r="H91" s="4">
        <v>37740.0</v>
      </c>
      <c r="I91" s="2" t="s">
        <v>586</v>
      </c>
      <c r="J91" s="5" t="s">
        <v>587</v>
      </c>
      <c r="K91" s="2" t="s">
        <v>588</v>
      </c>
      <c r="L91" s="2" t="s">
        <v>25</v>
      </c>
      <c r="M91" s="2" t="s">
        <v>68</v>
      </c>
      <c r="N91" s="6" t="s">
        <v>589</v>
      </c>
      <c r="O91" s="7" t="str">
        <f t="shared" si="29"/>
        <v>Nadya Novalensha</v>
      </c>
      <c r="P91" s="7" t="str">
        <f t="shared" si="30"/>
        <v>Perempuan</v>
      </c>
      <c r="Q91" s="7">
        <f t="shared" si="31"/>
        <v>21</v>
      </c>
      <c r="R91" s="7" t="str">
        <f t="shared" si="33"/>
        <v>BEM STIE MADANI BALIKPAPAN</v>
      </c>
    </row>
    <row r="92">
      <c r="A92" s="3">
        <v>45448.66222373843</v>
      </c>
      <c r="B92" s="2" t="s">
        <v>590</v>
      </c>
      <c r="C92" s="2" t="s">
        <v>29</v>
      </c>
      <c r="D92" s="2" t="s">
        <v>591</v>
      </c>
      <c r="E92" s="2" t="s">
        <v>20</v>
      </c>
      <c r="F92" s="2" t="s">
        <v>73</v>
      </c>
      <c r="G92" s="2">
        <v>19.0</v>
      </c>
      <c r="H92" s="4">
        <v>38404.0</v>
      </c>
      <c r="I92" s="2" t="s">
        <v>592</v>
      </c>
      <c r="J92" s="5" t="s">
        <v>593</v>
      </c>
      <c r="K92" s="2" t="s">
        <v>594</v>
      </c>
      <c r="L92" s="2" t="s">
        <v>51</v>
      </c>
      <c r="M92" s="2" t="s">
        <v>52</v>
      </c>
      <c r="N92" s="6" t="s">
        <v>595</v>
      </c>
      <c r="O92" s="7" t="str">
        <f t="shared" si="29"/>
        <v>Naila Herliana</v>
      </c>
      <c r="P92" s="7" t="str">
        <f t="shared" si="30"/>
        <v>Perempuan</v>
      </c>
      <c r="Q92" s="7">
        <f t="shared" si="31"/>
        <v>19</v>
      </c>
      <c r="R92" s="7" t="str">
        <f t="shared" si="33"/>
        <v>Pelajar Islam Balikpapan</v>
      </c>
    </row>
    <row r="93">
      <c r="A93" s="3">
        <v>45449.86986298611</v>
      </c>
      <c r="B93" s="2" t="s">
        <v>596</v>
      </c>
      <c r="C93" s="2" t="s">
        <v>29</v>
      </c>
      <c r="D93" s="2" t="s">
        <v>597</v>
      </c>
      <c r="E93" s="2" t="s">
        <v>20</v>
      </c>
      <c r="F93" s="2" t="s">
        <v>73</v>
      </c>
      <c r="G93" s="2">
        <v>16.0</v>
      </c>
      <c r="H93" s="4">
        <v>39391.0</v>
      </c>
      <c r="I93" s="2" t="s">
        <v>598</v>
      </c>
      <c r="J93" s="5" t="s">
        <v>599</v>
      </c>
      <c r="K93" s="2" t="s">
        <v>600</v>
      </c>
      <c r="L93" s="2" t="s">
        <v>105</v>
      </c>
      <c r="M93" s="2" t="s">
        <v>141</v>
      </c>
      <c r="N93" s="6" t="s">
        <v>601</v>
      </c>
      <c r="O93" s="7" t="str">
        <f t="shared" si="29"/>
        <v>Nasywaa Rihhadatul Aisy</v>
      </c>
      <c r="P93" s="7" t="str">
        <f t="shared" si="30"/>
        <v>Perempuan</v>
      </c>
      <c r="Q93" s="7">
        <f t="shared" si="31"/>
        <v>17</v>
      </c>
      <c r="R93" s="7" t="str">
        <f t="shared" si="33"/>
        <v>Balikpapan Youth Spirit</v>
      </c>
    </row>
    <row r="94">
      <c r="A94" s="3">
        <v>45450.77245686343</v>
      </c>
      <c r="B94" s="2" t="s">
        <v>602</v>
      </c>
      <c r="C94" s="2" t="s">
        <v>29</v>
      </c>
      <c r="D94" s="2" t="s">
        <v>603</v>
      </c>
      <c r="E94" s="2" t="s">
        <v>20</v>
      </c>
      <c r="F94" s="2" t="s">
        <v>115</v>
      </c>
      <c r="G94" s="2">
        <v>16.0</v>
      </c>
      <c r="H94" s="4">
        <v>39608.0</v>
      </c>
      <c r="I94" s="2" t="s">
        <v>604</v>
      </c>
      <c r="J94" s="5" t="s">
        <v>605</v>
      </c>
      <c r="K94" s="2" t="s">
        <v>606</v>
      </c>
      <c r="L94" s="2" t="s">
        <v>126</v>
      </c>
      <c r="M94" s="2" t="s">
        <v>26</v>
      </c>
      <c r="N94" s="6" t="s">
        <v>607</v>
      </c>
      <c r="O94" s="7" t="str">
        <f t="shared" si="29"/>
        <v>Nazwa Nur Athalia</v>
      </c>
      <c r="P94" s="7" t="str">
        <f t="shared" si="30"/>
        <v>Perempuan</v>
      </c>
      <c r="Q94" s="7">
        <f t="shared" si="31"/>
        <v>16</v>
      </c>
      <c r="R94" s="7" t="str">
        <f t="shared" si="33"/>
        <v>SMK AIRLANGGA BALIKPAPAN</v>
      </c>
    </row>
    <row r="95">
      <c r="A95" s="3">
        <v>45449.79069971065</v>
      </c>
      <c r="B95" s="2" t="s">
        <v>608</v>
      </c>
      <c r="C95" s="2" t="s">
        <v>29</v>
      </c>
      <c r="D95" s="2" t="s">
        <v>609</v>
      </c>
      <c r="E95" s="2" t="s">
        <v>20</v>
      </c>
      <c r="F95" s="2" t="s">
        <v>73</v>
      </c>
      <c r="G95" s="2">
        <v>19.0</v>
      </c>
      <c r="H95" s="4">
        <v>38404.0</v>
      </c>
      <c r="I95" s="2" t="s">
        <v>610</v>
      </c>
      <c r="J95" s="5" t="s">
        <v>611</v>
      </c>
      <c r="K95" s="2" t="s">
        <v>612</v>
      </c>
      <c r="L95" s="2" t="s">
        <v>613</v>
      </c>
      <c r="M95" s="2" t="s">
        <v>68</v>
      </c>
      <c r="N95" s="6" t="s">
        <v>614</v>
      </c>
      <c r="O95" s="7" t="str">
        <f t="shared" si="29"/>
        <v>Nensy Acnesya</v>
      </c>
      <c r="P95" s="7" t="str">
        <f t="shared" si="30"/>
        <v>Perempuan</v>
      </c>
      <c r="Q95" s="7">
        <f t="shared" si="31"/>
        <v>19</v>
      </c>
      <c r="R95" s="7" t="str">
        <f t="shared" si="33"/>
        <v>MAN Balikpapan</v>
      </c>
    </row>
    <row r="96">
      <c r="A96" s="3">
        <v>45449.5820984375</v>
      </c>
      <c r="B96" s="2" t="s">
        <v>615</v>
      </c>
      <c r="C96" s="2" t="s">
        <v>18</v>
      </c>
      <c r="D96" s="2" t="s">
        <v>616</v>
      </c>
      <c r="E96" s="2" t="s">
        <v>20</v>
      </c>
      <c r="F96" s="2" t="s">
        <v>617</v>
      </c>
      <c r="G96" s="2">
        <v>16.0</v>
      </c>
      <c r="H96" s="4">
        <v>39331.0</v>
      </c>
      <c r="I96" s="2" t="s">
        <v>618</v>
      </c>
      <c r="J96" s="5" t="s">
        <v>619</v>
      </c>
      <c r="K96" s="2" t="s">
        <v>620</v>
      </c>
      <c r="L96" s="2" t="s">
        <v>51</v>
      </c>
      <c r="M96" s="2" t="s">
        <v>68</v>
      </c>
      <c r="N96" s="6" t="s">
        <v>621</v>
      </c>
      <c r="O96" s="7" t="str">
        <f t="shared" si="29"/>
        <v>Noah Dexter Hennata </v>
      </c>
      <c r="P96" s="7" t="str">
        <f t="shared" si="30"/>
        <v>Laki - Laki</v>
      </c>
      <c r="Q96" s="7">
        <f t="shared" si="31"/>
        <v>17</v>
      </c>
      <c r="R96" s="7" t="str">
        <f t="shared" si="33"/>
        <v>Forum Duta Lingkungan Hidup Kota Balikpapan </v>
      </c>
    </row>
    <row r="97">
      <c r="A97" s="3">
        <v>45449.80353074074</v>
      </c>
      <c r="B97" s="2" t="s">
        <v>622</v>
      </c>
      <c r="C97" s="2" t="s">
        <v>29</v>
      </c>
      <c r="D97" s="2" t="s">
        <v>623</v>
      </c>
      <c r="F97" s="2" t="s">
        <v>73</v>
      </c>
      <c r="G97" s="2">
        <v>22.0</v>
      </c>
      <c r="H97" s="4">
        <v>37266.0</v>
      </c>
      <c r="I97" s="2" t="s">
        <v>624</v>
      </c>
      <c r="J97" s="5" t="s">
        <v>625</v>
      </c>
      <c r="K97" s="2" t="s">
        <v>304</v>
      </c>
      <c r="L97" s="2" t="s">
        <v>626</v>
      </c>
      <c r="M97" s="2" t="s">
        <v>52</v>
      </c>
      <c r="N97" s="6" t="s">
        <v>627</v>
      </c>
      <c r="O97" s="7" t="str">
        <f t="shared" si="29"/>
        <v>Noer Madinah</v>
      </c>
      <c r="P97" s="7" t="str">
        <f t="shared" si="30"/>
        <v>Perempuan</v>
      </c>
      <c r="Q97" s="7">
        <f t="shared" si="31"/>
        <v>23</v>
      </c>
      <c r="R97" s="7" t="str">
        <f t="shared" si="33"/>
        <v>Pramuka - SAKA Dirgantara</v>
      </c>
    </row>
    <row r="98">
      <c r="A98" s="3">
        <v>45453.45595545138</v>
      </c>
      <c r="B98" s="2" t="s">
        <v>628</v>
      </c>
      <c r="C98" s="2" t="s">
        <v>29</v>
      </c>
      <c r="D98" s="2" t="s">
        <v>629</v>
      </c>
      <c r="F98" s="2" t="s">
        <v>64</v>
      </c>
      <c r="G98" s="2">
        <v>25.0</v>
      </c>
      <c r="H98" s="4">
        <v>36077.0</v>
      </c>
      <c r="I98" s="2" t="s">
        <v>630</v>
      </c>
      <c r="J98" s="5" t="s">
        <v>631</v>
      </c>
      <c r="K98" s="2" t="s">
        <v>632</v>
      </c>
      <c r="L98" s="2" t="s">
        <v>126</v>
      </c>
      <c r="M98" s="2" t="s">
        <v>26</v>
      </c>
      <c r="N98" s="6" t="s">
        <v>633</v>
      </c>
      <c r="O98" s="7" t="str">
        <f t="shared" si="29"/>
        <v>Nurleni Oktaviani </v>
      </c>
      <c r="P98" s="7" t="str">
        <f t="shared" si="30"/>
        <v>Perempuan</v>
      </c>
      <c r="Q98" s="7">
        <f t="shared" si="31"/>
        <v>26</v>
      </c>
      <c r="R98" s="7" t="str">
        <f t="shared" si="33"/>
        <v>Ippnu</v>
      </c>
    </row>
    <row r="99">
      <c r="A99" s="3">
        <v>45448.577702615745</v>
      </c>
      <c r="B99" s="2" t="s">
        <v>634</v>
      </c>
      <c r="C99" s="2" t="s">
        <v>29</v>
      </c>
      <c r="D99" s="2" t="s">
        <v>635</v>
      </c>
      <c r="E99" s="2" t="s">
        <v>20</v>
      </c>
      <c r="F99" s="2" t="s">
        <v>636</v>
      </c>
      <c r="G99" s="2">
        <v>17.0</v>
      </c>
      <c r="H99" s="4">
        <v>39119.0</v>
      </c>
      <c r="I99" s="2" t="s">
        <v>637</v>
      </c>
      <c r="J99" s="5" t="s">
        <v>638</v>
      </c>
      <c r="K99" s="2" t="s">
        <v>97</v>
      </c>
      <c r="L99" s="2" t="s">
        <v>639</v>
      </c>
      <c r="M99" s="2" t="s">
        <v>141</v>
      </c>
      <c r="N99" s="6" t="s">
        <v>640</v>
      </c>
      <c r="O99" s="7" t="str">
        <f t="shared" si="29"/>
        <v>Nurul Azwa Rizqia Lubis</v>
      </c>
      <c r="P99" s="7" t="str">
        <f t="shared" si="30"/>
        <v>Perempuan</v>
      </c>
      <c r="Q99" s="7">
        <f t="shared" si="31"/>
        <v>18</v>
      </c>
      <c r="R99" s="7" t="str">
        <f t="shared" si="33"/>
        <v>Kejar Mimpi Balikpapan</v>
      </c>
    </row>
    <row r="100">
      <c r="A100" s="3">
        <v>45453.46085246528</v>
      </c>
      <c r="B100" s="2" t="s">
        <v>634</v>
      </c>
      <c r="C100" s="2" t="s">
        <v>29</v>
      </c>
      <c r="D100" s="2" t="s">
        <v>635</v>
      </c>
      <c r="E100" s="2" t="s">
        <v>20</v>
      </c>
      <c r="F100" s="2" t="s">
        <v>641</v>
      </c>
      <c r="G100" s="2">
        <v>17.0</v>
      </c>
      <c r="H100" s="4">
        <v>39119.0</v>
      </c>
      <c r="I100" s="2" t="s">
        <v>642</v>
      </c>
      <c r="J100" s="5" t="s">
        <v>638</v>
      </c>
      <c r="K100" s="2" t="s">
        <v>643</v>
      </c>
      <c r="L100" s="2" t="s">
        <v>644</v>
      </c>
      <c r="M100" s="2" t="s">
        <v>141</v>
      </c>
      <c r="N100" s="6" t="s">
        <v>645</v>
      </c>
      <c r="O100" s="7" t="str">
        <f t="shared" si="29"/>
        <v>Nurul Azwa Rizqia Lubis</v>
      </c>
      <c r="P100" s="7" t="str">
        <f t="shared" si="30"/>
        <v>Perempuan</v>
      </c>
      <c r="Q100" s="7">
        <f t="shared" si="31"/>
        <v>18</v>
      </c>
      <c r="R100" s="7" t="str">
        <f t="shared" si="33"/>
        <v>Kejar Mimpi</v>
      </c>
    </row>
    <row r="101">
      <c r="A101" s="3">
        <v>45449.907589062495</v>
      </c>
      <c r="B101" s="2" t="s">
        <v>646</v>
      </c>
      <c r="C101" s="2" t="s">
        <v>29</v>
      </c>
      <c r="D101" s="2">
        <v>6.40210681000001E14</v>
      </c>
      <c r="E101" s="2" t="s">
        <v>20</v>
      </c>
      <c r="F101" s="2" t="s">
        <v>647</v>
      </c>
      <c r="G101" s="2">
        <v>24.0</v>
      </c>
      <c r="H101" s="4">
        <v>36858.0</v>
      </c>
      <c r="I101" s="2" t="s">
        <v>648</v>
      </c>
      <c r="J101" s="5" t="s">
        <v>649</v>
      </c>
      <c r="K101" s="2" t="s">
        <v>209</v>
      </c>
      <c r="L101" s="2" t="s">
        <v>650</v>
      </c>
      <c r="M101" s="2" t="s">
        <v>68</v>
      </c>
      <c r="N101" s="6" t="s">
        <v>651</v>
      </c>
      <c r="O101" s="7" t="str">
        <f t="shared" si="29"/>
        <v>Nurul Ramadani</v>
      </c>
      <c r="P101" s="7" t="str">
        <f t="shared" si="30"/>
        <v>Perempuan</v>
      </c>
      <c r="Q101" s="7">
        <f t="shared" si="31"/>
        <v>24</v>
      </c>
      <c r="R101" s="7" t="str">
        <f t="shared" si="33"/>
        <v>Universitas Mulawarman</v>
      </c>
    </row>
    <row r="102">
      <c r="A102" s="3">
        <v>45449.815415000005</v>
      </c>
      <c r="B102" s="2" t="s">
        <v>652</v>
      </c>
      <c r="C102" s="2" t="s">
        <v>18</v>
      </c>
      <c r="D102" s="2" t="s">
        <v>653</v>
      </c>
      <c r="E102" s="2" t="s">
        <v>20</v>
      </c>
      <c r="F102" s="2" t="s">
        <v>654</v>
      </c>
      <c r="G102" s="2">
        <v>23.0</v>
      </c>
      <c r="H102" s="4">
        <v>37000.0</v>
      </c>
      <c r="I102" s="2" t="s">
        <v>655</v>
      </c>
      <c r="J102" s="5" t="s">
        <v>656</v>
      </c>
      <c r="K102" s="2" t="s">
        <v>657</v>
      </c>
      <c r="L102" s="2" t="s">
        <v>25</v>
      </c>
      <c r="M102" s="2" t="s">
        <v>141</v>
      </c>
      <c r="N102" s="6" t="s">
        <v>658</v>
      </c>
      <c r="O102" s="7" t="str">
        <f t="shared" si="29"/>
        <v>Otniyadi</v>
      </c>
      <c r="P102" s="7" t="str">
        <f t="shared" si="30"/>
        <v>Laki - Laki</v>
      </c>
      <c r="Q102" s="7">
        <f t="shared" si="31"/>
        <v>23</v>
      </c>
      <c r="R102" s="7" t="str">
        <f t="shared" si="33"/>
        <v>Lembaga Kajian dan Pengembangan Mahasiswa Kristen, Fakultas Ekonomi dan Bisnis, Universitas Mulawarman</v>
      </c>
    </row>
    <row r="103">
      <c r="A103" s="3">
        <v>45450.85080516204</v>
      </c>
      <c r="B103" s="2" t="s">
        <v>659</v>
      </c>
      <c r="C103" s="2" t="s">
        <v>18</v>
      </c>
      <c r="D103" s="2" t="s">
        <v>660</v>
      </c>
      <c r="E103" s="5" t="s">
        <v>661</v>
      </c>
      <c r="F103" s="2" t="s">
        <v>662</v>
      </c>
      <c r="G103" s="2">
        <v>23.0</v>
      </c>
      <c r="H103" s="4">
        <v>36998.0</v>
      </c>
      <c r="I103" s="2" t="s">
        <v>663</v>
      </c>
      <c r="J103" s="5" t="s">
        <v>664</v>
      </c>
      <c r="K103" s="2" t="s">
        <v>665</v>
      </c>
      <c r="L103" s="2" t="s">
        <v>51</v>
      </c>
      <c r="M103" s="2" t="s">
        <v>68</v>
      </c>
      <c r="N103" s="6" t="s">
        <v>666</v>
      </c>
      <c r="O103" s="7" t="str">
        <f t="shared" si="29"/>
        <v>Pascalis Harri Aprianto</v>
      </c>
      <c r="P103" s="7" t="str">
        <f t="shared" si="30"/>
        <v>Laki - Laki</v>
      </c>
      <c r="Q103" s="7">
        <f t="shared" si="31"/>
        <v>23</v>
      </c>
      <c r="R103" s="7" t="str">
        <f t="shared" si="33"/>
        <v>PMKRI CABANG BALIKPAPAN</v>
      </c>
    </row>
    <row r="104">
      <c r="A104" s="3">
        <v>45448.48601280093</v>
      </c>
      <c r="B104" s="2" t="s">
        <v>667</v>
      </c>
      <c r="C104" s="2" t="s">
        <v>29</v>
      </c>
      <c r="D104" s="2" t="s">
        <v>668</v>
      </c>
      <c r="F104" s="2" t="s">
        <v>669</v>
      </c>
      <c r="G104" s="2">
        <v>20.0</v>
      </c>
      <c r="H104" s="4">
        <v>37825.0</v>
      </c>
      <c r="I104" s="2" t="s">
        <v>670</v>
      </c>
      <c r="J104" s="5" t="s">
        <v>671</v>
      </c>
      <c r="K104" s="2" t="s">
        <v>91</v>
      </c>
      <c r="L104" s="2" t="s">
        <v>25</v>
      </c>
      <c r="M104" s="2" t="s">
        <v>52</v>
      </c>
      <c r="N104" s="6" t="s">
        <v>672</v>
      </c>
      <c r="O104" s="7" t="str">
        <f t="shared" si="29"/>
        <v>Puteri Syafiqah Rahmadani</v>
      </c>
      <c r="P104" s="7" t="str">
        <f t="shared" si="30"/>
        <v>Perempuan</v>
      </c>
      <c r="Q104" s="7">
        <f t="shared" si="31"/>
        <v>21</v>
      </c>
      <c r="R104" s="7" t="str">
        <f t="shared" si="33"/>
        <v>Institut Teknologi Kalimantan</v>
      </c>
    </row>
    <row r="105">
      <c r="A105" s="3">
        <v>45449.60442670139</v>
      </c>
      <c r="B105" s="2" t="s">
        <v>673</v>
      </c>
      <c r="C105" s="2" t="s">
        <v>29</v>
      </c>
      <c r="D105" s="2" t="s">
        <v>674</v>
      </c>
      <c r="E105" s="2" t="s">
        <v>287</v>
      </c>
      <c r="F105" s="2" t="s">
        <v>73</v>
      </c>
      <c r="G105" s="2">
        <v>18.0</v>
      </c>
      <c r="H105" s="4">
        <v>38643.0</v>
      </c>
      <c r="I105" s="2" t="s">
        <v>675</v>
      </c>
      <c r="J105" s="5" t="s">
        <v>676</v>
      </c>
      <c r="K105" s="2" t="s">
        <v>291</v>
      </c>
      <c r="L105" s="2" t="s">
        <v>25</v>
      </c>
      <c r="M105" s="2" t="s">
        <v>68</v>
      </c>
      <c r="N105" s="6" t="s">
        <v>677</v>
      </c>
      <c r="O105" s="7" t="str">
        <f t="shared" si="29"/>
        <v>Raden Whulan Suchi Rhamadani</v>
      </c>
      <c r="P105" s="7" t="str">
        <f t="shared" si="30"/>
        <v>Perempuan</v>
      </c>
      <c r="Q105" s="7">
        <f t="shared" si="31"/>
        <v>19</v>
      </c>
      <c r="R105" s="7" t="str">
        <f t="shared" si="33"/>
        <v>GREEN GENERATION IKN NUSANTARA 2024</v>
      </c>
    </row>
    <row r="106">
      <c r="A106" s="3">
        <v>45449.864329131946</v>
      </c>
      <c r="B106" s="2" t="s">
        <v>678</v>
      </c>
      <c r="C106" s="2" t="s">
        <v>18</v>
      </c>
      <c r="D106" s="2" t="s">
        <v>679</v>
      </c>
      <c r="E106" s="2" t="s">
        <v>20</v>
      </c>
      <c r="F106" s="2" t="s">
        <v>274</v>
      </c>
      <c r="G106" s="2">
        <v>18.0</v>
      </c>
      <c r="H106" s="4">
        <v>38877.0</v>
      </c>
      <c r="I106" s="2" t="s">
        <v>680</v>
      </c>
      <c r="J106" s="5" t="s">
        <v>681</v>
      </c>
      <c r="K106" s="2" t="s">
        <v>682</v>
      </c>
      <c r="L106" s="2" t="s">
        <v>126</v>
      </c>
      <c r="M106" s="2" t="s">
        <v>52</v>
      </c>
      <c r="N106" s="6" t="s">
        <v>683</v>
      </c>
      <c r="O106" s="7" t="str">
        <f t="shared" si="29"/>
        <v>Rafa Adzka As-Safah</v>
      </c>
      <c r="P106" s="7" t="str">
        <f t="shared" si="30"/>
        <v>Laki - Laki</v>
      </c>
      <c r="Q106" s="7">
        <f t="shared" si="31"/>
        <v>18</v>
      </c>
      <c r="R106" s="7" t="str">
        <f t="shared" si="33"/>
        <v>SMA NEGERI 7 BALIKPAPAN</v>
      </c>
    </row>
    <row r="107">
      <c r="A107" s="3">
        <v>45449.51117909722</v>
      </c>
      <c r="B107" s="2" t="s">
        <v>684</v>
      </c>
      <c r="C107" s="2" t="s">
        <v>29</v>
      </c>
      <c r="D107" s="2" t="s">
        <v>685</v>
      </c>
      <c r="E107" s="2" t="s">
        <v>20</v>
      </c>
      <c r="F107" s="2" t="s">
        <v>686</v>
      </c>
      <c r="G107" s="2">
        <v>22.0</v>
      </c>
      <c r="H107" s="4">
        <v>37367.0</v>
      </c>
      <c r="I107" s="2" t="s">
        <v>687</v>
      </c>
      <c r="J107" s="5" t="s">
        <v>688</v>
      </c>
      <c r="K107" s="2" t="s">
        <v>689</v>
      </c>
      <c r="L107" s="2" t="s">
        <v>25</v>
      </c>
      <c r="M107" s="2" t="s">
        <v>68</v>
      </c>
      <c r="N107" s="6" t="s">
        <v>690</v>
      </c>
      <c r="O107" s="7" t="str">
        <f t="shared" si="29"/>
        <v>Ratna Rachmayanti</v>
      </c>
      <c r="P107" s="7" t="str">
        <f t="shared" si="30"/>
        <v>Perempuan</v>
      </c>
      <c r="Q107" s="7">
        <f t="shared" si="31"/>
        <v>22</v>
      </c>
      <c r="R107" s="7" t="str">
        <f t="shared" si="33"/>
        <v>STAI Bpp</v>
      </c>
    </row>
    <row r="108">
      <c r="A108" s="3">
        <v>45449.72829408565</v>
      </c>
      <c r="B108" s="2" t="s">
        <v>691</v>
      </c>
      <c r="C108" s="2" t="s">
        <v>29</v>
      </c>
      <c r="D108" s="2" t="s">
        <v>692</v>
      </c>
      <c r="E108" s="2" t="s">
        <v>20</v>
      </c>
      <c r="F108" s="2" t="s">
        <v>73</v>
      </c>
      <c r="G108" s="2">
        <v>21.0</v>
      </c>
      <c r="H108" s="4">
        <v>37678.0</v>
      </c>
      <c r="I108" s="2" t="s">
        <v>693</v>
      </c>
      <c r="J108" s="5" t="s">
        <v>694</v>
      </c>
      <c r="K108" s="2" t="s">
        <v>20</v>
      </c>
      <c r="L108" s="2" t="s">
        <v>25</v>
      </c>
      <c r="M108" s="2" t="s">
        <v>68</v>
      </c>
      <c r="N108" s="6" t="s">
        <v>695</v>
      </c>
      <c r="O108" s="7" t="str">
        <f t="shared" si="29"/>
        <v>Raydina Aulia Putri</v>
      </c>
      <c r="P108" s="7" t="str">
        <f t="shared" si="30"/>
        <v>Perempuan</v>
      </c>
      <c r="Q108" s="7">
        <f t="shared" si="31"/>
        <v>21</v>
      </c>
    </row>
    <row r="109">
      <c r="A109" s="3">
        <v>45448.615604108796</v>
      </c>
      <c r="B109" s="2" t="s">
        <v>696</v>
      </c>
      <c r="C109" s="2" t="s">
        <v>18</v>
      </c>
      <c r="D109" s="2" t="s">
        <v>697</v>
      </c>
      <c r="E109" s="2" t="s">
        <v>698</v>
      </c>
      <c r="F109" s="2" t="s">
        <v>699</v>
      </c>
      <c r="G109" s="2">
        <v>23.0</v>
      </c>
      <c r="H109" s="4">
        <v>36979.0</v>
      </c>
      <c r="I109" s="2" t="s">
        <v>700</v>
      </c>
      <c r="J109" s="5" t="s">
        <v>701</v>
      </c>
      <c r="K109" s="2" t="s">
        <v>702</v>
      </c>
      <c r="L109" s="2" t="s">
        <v>25</v>
      </c>
      <c r="M109" s="2" t="s">
        <v>52</v>
      </c>
      <c r="N109" s="6" t="s">
        <v>703</v>
      </c>
      <c r="O109" s="7" t="str">
        <f t="shared" si="29"/>
        <v>Retno Prastiyo</v>
      </c>
      <c r="P109" s="7" t="str">
        <f t="shared" si="30"/>
        <v>Laki - Laki</v>
      </c>
      <c r="Q109" s="7">
        <f t="shared" si="31"/>
        <v>23</v>
      </c>
      <c r="R109" s="7" t="str">
        <f t="shared" ref="R109:R110" si="34">K109</f>
        <v>kampus akademi bahasa asing balikpapan</v>
      </c>
    </row>
    <row r="110">
      <c r="A110" s="3">
        <v>45449.52086207176</v>
      </c>
      <c r="B110" s="2" t="s">
        <v>704</v>
      </c>
      <c r="C110" s="2" t="s">
        <v>18</v>
      </c>
      <c r="D110" s="2" t="s">
        <v>705</v>
      </c>
      <c r="E110" s="2" t="s">
        <v>20</v>
      </c>
      <c r="F110" s="2" t="s">
        <v>706</v>
      </c>
      <c r="G110" s="2">
        <v>22.0</v>
      </c>
      <c r="H110" s="4">
        <v>37293.0</v>
      </c>
      <c r="I110" s="2" t="s">
        <v>707</v>
      </c>
      <c r="J110" s="5" t="s">
        <v>708</v>
      </c>
      <c r="K110" s="2" t="s">
        <v>709</v>
      </c>
      <c r="L110" s="2" t="s">
        <v>25</v>
      </c>
      <c r="M110" s="2" t="s">
        <v>68</v>
      </c>
      <c r="N110" s="6" t="s">
        <v>710</v>
      </c>
      <c r="O110" s="7" t="str">
        <f t="shared" si="29"/>
        <v>Rezky Aimarivalda</v>
      </c>
      <c r="P110" s="7" t="str">
        <f t="shared" si="30"/>
        <v>Laki - Laki</v>
      </c>
      <c r="Q110" s="7">
        <f t="shared" si="31"/>
        <v>23</v>
      </c>
      <c r="R110" s="7" t="str">
        <f t="shared" si="34"/>
        <v>ITK</v>
      </c>
    </row>
    <row r="111">
      <c r="A111" s="3">
        <v>45452.49893123843</v>
      </c>
      <c r="B111" s="2" t="s">
        <v>711</v>
      </c>
      <c r="C111" s="2" t="s">
        <v>18</v>
      </c>
      <c r="D111" s="2" t="s">
        <v>712</v>
      </c>
      <c r="F111" s="2" t="s">
        <v>73</v>
      </c>
      <c r="G111" s="2">
        <v>24.0</v>
      </c>
      <c r="H111" s="4">
        <v>36526.0</v>
      </c>
      <c r="I111" s="2" t="s">
        <v>713</v>
      </c>
      <c r="J111" s="5" t="s">
        <v>714</v>
      </c>
      <c r="K111" s="2" t="s">
        <v>715</v>
      </c>
      <c r="L111" s="2" t="s">
        <v>169</v>
      </c>
      <c r="M111" s="2" t="s">
        <v>26</v>
      </c>
      <c r="N111" s="6" t="s">
        <v>716</v>
      </c>
    </row>
    <row r="112">
      <c r="A112" s="3">
        <v>45449.74667219908</v>
      </c>
      <c r="B112" s="2" t="s">
        <v>717</v>
      </c>
      <c r="C112" s="2" t="s">
        <v>18</v>
      </c>
      <c r="D112" s="2" t="s">
        <v>718</v>
      </c>
      <c r="E112" s="2">
        <v>0.0</v>
      </c>
      <c r="F112" s="2" t="s">
        <v>274</v>
      </c>
      <c r="G112" s="2">
        <v>25.0</v>
      </c>
      <c r="H112" s="4">
        <v>36004.0</v>
      </c>
      <c r="I112" s="2" t="s">
        <v>719</v>
      </c>
      <c r="J112" s="5" t="s">
        <v>720</v>
      </c>
      <c r="K112" s="2" t="s">
        <v>721</v>
      </c>
      <c r="L112" s="2">
        <v>0.0</v>
      </c>
      <c r="M112" s="2" t="s">
        <v>68</v>
      </c>
      <c r="N112" s="6" t="s">
        <v>722</v>
      </c>
      <c r="O112" s="7" t="str">
        <f>proper(B112)</f>
        <v>Riski Rinaldi</v>
      </c>
      <c r="P112" s="7" t="str">
        <f>C112</f>
        <v>Laki - Laki</v>
      </c>
      <c r="Q112" s="7">
        <f>INT((TODAY()-H112)/365)</f>
        <v>26</v>
      </c>
      <c r="R112" s="7" t="str">
        <f>K112</f>
        <v>Sma Negeri 9 Balikpapan</v>
      </c>
    </row>
    <row r="113">
      <c r="A113" s="3">
        <v>45452.51609762732</v>
      </c>
      <c r="B113" s="2" t="s">
        <v>723</v>
      </c>
      <c r="C113" s="2" t="s">
        <v>29</v>
      </c>
      <c r="D113" s="2" t="s">
        <v>724</v>
      </c>
      <c r="F113" s="2" t="s">
        <v>64</v>
      </c>
      <c r="G113" s="2">
        <v>24.0</v>
      </c>
      <c r="H113" s="4">
        <v>36692.0</v>
      </c>
      <c r="I113" s="2" t="s">
        <v>725</v>
      </c>
      <c r="J113" s="2">
        <v>8.9603869178E10</v>
      </c>
      <c r="K113" s="2" t="s">
        <v>726</v>
      </c>
      <c r="L113" s="2" t="s">
        <v>169</v>
      </c>
      <c r="M113" s="2" t="s">
        <v>183</v>
      </c>
      <c r="N113" s="6" t="s">
        <v>727</v>
      </c>
    </row>
    <row r="114">
      <c r="A114" s="3">
        <v>45449.66293655093</v>
      </c>
      <c r="B114" s="2" t="s">
        <v>728</v>
      </c>
      <c r="C114" s="2" t="s">
        <v>18</v>
      </c>
      <c r="D114" s="2" t="s">
        <v>729</v>
      </c>
      <c r="F114" s="2" t="s">
        <v>730</v>
      </c>
      <c r="G114" s="2">
        <v>21.0</v>
      </c>
      <c r="H114" s="4">
        <v>37920.0</v>
      </c>
      <c r="I114" s="2" t="s">
        <v>731</v>
      </c>
      <c r="J114" s="5" t="s">
        <v>732</v>
      </c>
      <c r="K114" s="2" t="s">
        <v>91</v>
      </c>
      <c r="L114" s="2" t="s">
        <v>25</v>
      </c>
      <c r="M114" s="2" t="s">
        <v>68</v>
      </c>
      <c r="N114" s="6" t="s">
        <v>733</v>
      </c>
      <c r="O114" s="7" t="str">
        <f t="shared" ref="O114:O115" si="35">proper(B114)</f>
        <v>Salomo Elfrado Sinaga</v>
      </c>
      <c r="P114" s="7" t="str">
        <f t="shared" ref="P114:P115" si="36">C114</f>
        <v>Laki - Laki</v>
      </c>
      <c r="Q114" s="7">
        <f t="shared" ref="Q114:Q115" si="37">INT((TODAY()-H114)/365)</f>
        <v>21</v>
      </c>
      <c r="R114" s="7" t="str">
        <f t="shared" ref="R114:R115" si="38">K114</f>
        <v>Institut Teknologi Kalimantan</v>
      </c>
    </row>
    <row r="115">
      <c r="A115" s="3">
        <v>45449.46719202546</v>
      </c>
      <c r="B115" s="2" t="s">
        <v>734</v>
      </c>
      <c r="C115" s="2" t="s">
        <v>18</v>
      </c>
      <c r="D115" s="2" t="s">
        <v>735</v>
      </c>
      <c r="E115" s="2" t="s">
        <v>736</v>
      </c>
      <c r="F115" s="2" t="s">
        <v>64</v>
      </c>
      <c r="G115" s="2">
        <v>20.0</v>
      </c>
      <c r="H115" s="4">
        <v>38101.0</v>
      </c>
      <c r="I115" s="2" t="s">
        <v>737</v>
      </c>
      <c r="J115" s="5" t="s">
        <v>738</v>
      </c>
      <c r="K115" s="2" t="s">
        <v>739</v>
      </c>
      <c r="L115" s="2" t="s">
        <v>25</v>
      </c>
      <c r="M115" s="2" t="s">
        <v>26</v>
      </c>
      <c r="N115" s="6" t="s">
        <v>740</v>
      </c>
      <c r="O115" s="7" t="str">
        <f t="shared" si="35"/>
        <v>Sarlangga</v>
      </c>
      <c r="P115" s="7" t="str">
        <f t="shared" si="36"/>
        <v>Laki - Laki</v>
      </c>
      <c r="Q115" s="7">
        <f t="shared" si="37"/>
        <v>20</v>
      </c>
      <c r="R115" s="7" t="str">
        <f t="shared" si="38"/>
        <v>HIMAB CABANG BALIKPAPAN </v>
      </c>
    </row>
    <row r="116">
      <c r="A116" s="8">
        <v>45452.48865131944</v>
      </c>
      <c r="B116" s="9" t="s">
        <v>734</v>
      </c>
      <c r="C116" s="9" t="s">
        <v>18</v>
      </c>
      <c r="D116" s="9" t="s">
        <v>735</v>
      </c>
      <c r="E116" s="9" t="s">
        <v>736</v>
      </c>
      <c r="F116" s="9" t="s">
        <v>64</v>
      </c>
      <c r="G116" s="9">
        <v>20.0</v>
      </c>
      <c r="H116" s="10">
        <v>38101.0</v>
      </c>
      <c r="I116" s="9" t="s">
        <v>741</v>
      </c>
      <c r="J116" s="11" t="s">
        <v>742</v>
      </c>
      <c r="K116" s="9" t="s">
        <v>743</v>
      </c>
      <c r="L116" s="9" t="s">
        <v>169</v>
      </c>
      <c r="M116" s="9" t="s">
        <v>26</v>
      </c>
      <c r="N116" s="12" t="s">
        <v>744</v>
      </c>
      <c r="O116" s="13"/>
      <c r="P116" s="13"/>
      <c r="Q116" s="13"/>
      <c r="R116" s="13"/>
      <c r="S116" s="13"/>
      <c r="T116" s="13"/>
    </row>
    <row r="117">
      <c r="A117" s="3">
        <v>45450.83938684028</v>
      </c>
      <c r="B117" s="2" t="s">
        <v>745</v>
      </c>
      <c r="C117" s="2" t="s">
        <v>18</v>
      </c>
      <c r="D117" s="2" t="s">
        <v>746</v>
      </c>
      <c r="F117" s="2" t="s">
        <v>73</v>
      </c>
      <c r="G117" s="2">
        <v>17.0</v>
      </c>
      <c r="H117" s="4">
        <v>39112.0</v>
      </c>
      <c r="I117" s="2" t="s">
        <v>747</v>
      </c>
      <c r="J117" s="5" t="s">
        <v>748</v>
      </c>
      <c r="K117" s="2" t="s">
        <v>749</v>
      </c>
      <c r="L117" s="2" t="s">
        <v>750</v>
      </c>
      <c r="M117" s="2" t="s">
        <v>68</v>
      </c>
      <c r="N117" s="6" t="s">
        <v>751</v>
      </c>
      <c r="O117" s="7" t="str">
        <f t="shared" ref="O117:O121" si="39">proper(B117)</f>
        <v>Sherza Fathin Cesarian</v>
      </c>
      <c r="P117" s="7" t="str">
        <f t="shared" ref="P117:P121" si="40">C117</f>
        <v>Laki - Laki</v>
      </c>
      <c r="Q117" s="7">
        <f t="shared" ref="Q117:Q121" si="41">INT((TODAY()-H117)/365)</f>
        <v>18</v>
      </c>
      <c r="R117" s="7" t="str">
        <f t="shared" ref="R117:R121" si="42">K117</f>
        <v>Forum Anak Balikpapan</v>
      </c>
    </row>
    <row r="118">
      <c r="A118" s="3">
        <v>45449.73496134259</v>
      </c>
      <c r="B118" s="2" t="s">
        <v>752</v>
      </c>
      <c r="C118" s="2" t="s">
        <v>29</v>
      </c>
      <c r="D118" s="2" t="s">
        <v>753</v>
      </c>
      <c r="F118" s="2" t="s">
        <v>73</v>
      </c>
      <c r="G118" s="2">
        <v>21.0</v>
      </c>
      <c r="H118" s="4">
        <v>37523.0</v>
      </c>
      <c r="I118" s="2" t="s">
        <v>754</v>
      </c>
      <c r="J118" s="5" t="s">
        <v>755</v>
      </c>
      <c r="K118" s="2" t="s">
        <v>256</v>
      </c>
      <c r="L118" s="2" t="s">
        <v>25</v>
      </c>
      <c r="M118" s="2" t="s">
        <v>77</v>
      </c>
      <c r="N118" s="6" t="s">
        <v>756</v>
      </c>
      <c r="O118" s="7" t="str">
        <f t="shared" si="39"/>
        <v>Shintya</v>
      </c>
      <c r="P118" s="7" t="str">
        <f t="shared" si="40"/>
        <v>Perempuan</v>
      </c>
      <c r="Q118" s="7">
        <f t="shared" si="41"/>
        <v>22</v>
      </c>
      <c r="R118" s="7" t="str">
        <f t="shared" si="42"/>
        <v>Universitas Balikpapan</v>
      </c>
    </row>
    <row r="119">
      <c r="A119" s="3">
        <v>45449.90921450232</v>
      </c>
      <c r="B119" s="2" t="s">
        <v>757</v>
      </c>
      <c r="C119" s="2" t="s">
        <v>29</v>
      </c>
      <c r="D119" s="2" t="s">
        <v>758</v>
      </c>
      <c r="E119" s="2" t="s">
        <v>20</v>
      </c>
      <c r="F119" s="2" t="s">
        <v>73</v>
      </c>
      <c r="G119" s="2">
        <v>20.0</v>
      </c>
      <c r="H119" s="4">
        <v>37975.0</v>
      </c>
      <c r="I119" s="2" t="s">
        <v>759</v>
      </c>
      <c r="J119" s="5" t="s">
        <v>760</v>
      </c>
      <c r="K119" s="2" t="s">
        <v>761</v>
      </c>
      <c r="L119" s="2" t="s">
        <v>761</v>
      </c>
      <c r="M119" s="2" t="s">
        <v>26</v>
      </c>
      <c r="N119" s="6" t="s">
        <v>762</v>
      </c>
      <c r="O119" s="7" t="str">
        <f t="shared" si="39"/>
        <v>Shyta Dwi Damayanty Putry Wibowo</v>
      </c>
      <c r="P119" s="7" t="str">
        <f t="shared" si="40"/>
        <v>Perempuan</v>
      </c>
      <c r="Q119" s="7">
        <f t="shared" si="41"/>
        <v>21</v>
      </c>
      <c r="R119" s="7" t="str">
        <f t="shared" si="42"/>
        <v>Duta olahraga 2023</v>
      </c>
    </row>
    <row r="120">
      <c r="A120" s="3">
        <v>45449.79088429398</v>
      </c>
      <c r="B120" s="2" t="s">
        <v>763</v>
      </c>
      <c r="C120" s="2" t="s">
        <v>29</v>
      </c>
      <c r="D120" s="2" t="s">
        <v>764</v>
      </c>
      <c r="E120" s="5" t="s">
        <v>765</v>
      </c>
      <c r="F120" s="2" t="s">
        <v>73</v>
      </c>
      <c r="G120" s="2">
        <v>21.0</v>
      </c>
      <c r="H120" s="4">
        <v>37554.0</v>
      </c>
      <c r="I120" s="2" t="s">
        <v>766</v>
      </c>
      <c r="J120" s="5" t="s">
        <v>767</v>
      </c>
      <c r="K120" s="2" t="s">
        <v>768</v>
      </c>
      <c r="L120" s="2" t="s">
        <v>270</v>
      </c>
      <c r="M120" s="2" t="s">
        <v>26</v>
      </c>
      <c r="N120" s="6" t="s">
        <v>769</v>
      </c>
      <c r="O120" s="7" t="str">
        <f t="shared" si="39"/>
        <v>Sinta Kumala  Dwi Herliyanto </v>
      </c>
      <c r="P120" s="7" t="str">
        <f t="shared" si="40"/>
        <v>Perempuan</v>
      </c>
      <c r="Q120" s="7">
        <f t="shared" si="41"/>
        <v>22</v>
      </c>
      <c r="R120" s="7" t="str">
        <f t="shared" si="42"/>
        <v>SMK negeri 4</v>
      </c>
    </row>
    <row r="121">
      <c r="A121" s="3">
        <v>45450.85683929398</v>
      </c>
      <c r="B121" s="2" t="s">
        <v>770</v>
      </c>
      <c r="C121" s="2" t="s">
        <v>29</v>
      </c>
      <c r="D121" s="2" t="s">
        <v>771</v>
      </c>
      <c r="F121" s="2" t="s">
        <v>772</v>
      </c>
      <c r="G121" s="2">
        <v>17.0</v>
      </c>
      <c r="H121" s="4">
        <v>45525.0</v>
      </c>
      <c r="I121" s="2" t="s">
        <v>773</v>
      </c>
      <c r="J121" s="5" t="s">
        <v>774</v>
      </c>
      <c r="K121" s="2" t="s">
        <v>775</v>
      </c>
      <c r="L121" s="2" t="s">
        <v>126</v>
      </c>
      <c r="M121" s="2" t="s">
        <v>26</v>
      </c>
      <c r="N121" s="6" t="s">
        <v>776</v>
      </c>
      <c r="O121" s="7" t="str">
        <f t="shared" si="39"/>
        <v>Siti Fatimah Az-Zahra</v>
      </c>
      <c r="P121" s="7" t="str">
        <f t="shared" si="40"/>
        <v>Perempuan</v>
      </c>
      <c r="Q121" s="7">
        <f t="shared" si="41"/>
        <v>0</v>
      </c>
      <c r="R121" s="7" t="str">
        <f t="shared" si="42"/>
        <v>Sekolah menengah hidayatullah program khusus tahfidz usrah mujaddidah</v>
      </c>
    </row>
    <row r="122">
      <c r="A122" s="8">
        <v>45452.5438319213</v>
      </c>
      <c r="B122" s="9" t="s">
        <v>770</v>
      </c>
      <c r="C122" s="9" t="s">
        <v>29</v>
      </c>
      <c r="D122" s="9" t="s">
        <v>771</v>
      </c>
      <c r="E122" s="13"/>
      <c r="F122" s="9" t="s">
        <v>73</v>
      </c>
      <c r="G122" s="9">
        <v>17.0</v>
      </c>
      <c r="H122" s="10">
        <v>38950.0</v>
      </c>
      <c r="I122" s="9" t="s">
        <v>777</v>
      </c>
      <c r="J122" s="11" t="s">
        <v>774</v>
      </c>
      <c r="K122" s="9" t="s">
        <v>778</v>
      </c>
      <c r="L122" s="9" t="s">
        <v>126</v>
      </c>
      <c r="M122" s="9" t="s">
        <v>26</v>
      </c>
      <c r="N122" s="12" t="s">
        <v>779</v>
      </c>
      <c r="O122" s="13"/>
      <c r="P122" s="13"/>
      <c r="Q122" s="13"/>
      <c r="R122" s="13"/>
      <c r="S122" s="13"/>
      <c r="T122" s="13"/>
    </row>
    <row r="123">
      <c r="A123" s="3">
        <v>45447.79125569444</v>
      </c>
      <c r="B123" s="2" t="s">
        <v>780</v>
      </c>
      <c r="C123" s="2" t="s">
        <v>29</v>
      </c>
      <c r="D123" s="2" t="s">
        <v>781</v>
      </c>
      <c r="F123" s="2" t="s">
        <v>274</v>
      </c>
      <c r="G123" s="2">
        <v>23.0</v>
      </c>
      <c r="H123" s="4">
        <v>36734.0</v>
      </c>
      <c r="I123" s="2" t="s">
        <v>782</v>
      </c>
      <c r="J123" s="5" t="s">
        <v>783</v>
      </c>
      <c r="K123" s="2" t="s">
        <v>784</v>
      </c>
      <c r="L123" s="2" t="s">
        <v>169</v>
      </c>
      <c r="M123" s="2" t="s">
        <v>183</v>
      </c>
      <c r="N123" s="6" t="s">
        <v>785</v>
      </c>
      <c r="O123" s="7" t="str">
        <f t="shared" ref="O123:O139" si="43">proper(B123)</f>
        <v>Siti Rahmah Inalisa Sari</v>
      </c>
      <c r="P123" s="7" t="str">
        <f t="shared" ref="P123:P139" si="44">C123</f>
        <v>Perempuan</v>
      </c>
      <c r="Q123" s="7">
        <f t="shared" ref="Q123:Q139" si="45">INT((TODAY()-H123)/365)</f>
        <v>24</v>
      </c>
      <c r="R123" s="7" t="str">
        <f t="shared" ref="R123:R139" si="46">K123</f>
        <v>UNIVERSITAS MULIA</v>
      </c>
    </row>
    <row r="124">
      <c r="A124" s="3">
        <v>45449.732779004626</v>
      </c>
      <c r="B124" s="2" t="s">
        <v>786</v>
      </c>
      <c r="C124" s="2" t="s">
        <v>29</v>
      </c>
      <c r="D124" s="2" t="s">
        <v>787</v>
      </c>
      <c r="E124" s="2" t="s">
        <v>20</v>
      </c>
      <c r="F124" s="2" t="s">
        <v>73</v>
      </c>
      <c r="G124" s="2">
        <v>19.0</v>
      </c>
      <c r="H124" s="4">
        <v>38167.0</v>
      </c>
      <c r="I124" s="2" t="s">
        <v>788</v>
      </c>
      <c r="J124" s="5" t="s">
        <v>789</v>
      </c>
      <c r="K124" s="2" t="s">
        <v>140</v>
      </c>
      <c r="L124" s="2" t="s">
        <v>25</v>
      </c>
      <c r="M124" s="2" t="s">
        <v>68</v>
      </c>
      <c r="N124" s="6" t="s">
        <v>790</v>
      </c>
      <c r="O124" s="7" t="str">
        <f t="shared" si="43"/>
        <v>Siti Rahmayanti</v>
      </c>
      <c r="P124" s="7" t="str">
        <f t="shared" si="44"/>
        <v>Perempuan</v>
      </c>
      <c r="Q124" s="7">
        <f t="shared" si="45"/>
        <v>20</v>
      </c>
      <c r="R124" s="7" t="str">
        <f t="shared" si="46"/>
        <v>Politeknik Negeri Balikpapan</v>
      </c>
    </row>
    <row r="125">
      <c r="A125" s="3">
        <v>45449.67455563658</v>
      </c>
      <c r="B125" s="2" t="s">
        <v>791</v>
      </c>
      <c r="C125" s="2" t="s">
        <v>29</v>
      </c>
      <c r="D125" s="2" t="s">
        <v>792</v>
      </c>
      <c r="F125" s="2" t="s">
        <v>73</v>
      </c>
      <c r="G125" s="2">
        <v>26.0</v>
      </c>
      <c r="H125" s="4">
        <v>35926.0</v>
      </c>
      <c r="I125" s="2" t="s">
        <v>793</v>
      </c>
      <c r="J125" s="5" t="s">
        <v>794</v>
      </c>
      <c r="K125" s="2" t="s">
        <v>795</v>
      </c>
      <c r="L125" s="2" t="s">
        <v>796</v>
      </c>
      <c r="M125" s="2" t="s">
        <v>68</v>
      </c>
      <c r="N125" s="6" t="s">
        <v>797</v>
      </c>
      <c r="O125" s="7" t="str">
        <f t="shared" si="43"/>
        <v>Suci Islamiati</v>
      </c>
      <c r="P125" s="7" t="str">
        <f t="shared" si="44"/>
        <v>Perempuan</v>
      </c>
      <c r="Q125" s="7">
        <f t="shared" si="45"/>
        <v>26</v>
      </c>
      <c r="R125" s="7" t="str">
        <f t="shared" si="46"/>
        <v>Stai balikpapan</v>
      </c>
    </row>
    <row r="126">
      <c r="A126" s="3">
        <v>45452.058677673616</v>
      </c>
      <c r="B126" s="2" t="s">
        <v>798</v>
      </c>
      <c r="C126" s="2" t="s">
        <v>18</v>
      </c>
      <c r="D126" s="2" t="s">
        <v>799</v>
      </c>
      <c r="E126" s="2" t="s">
        <v>20</v>
      </c>
      <c r="F126" s="2" t="s">
        <v>800</v>
      </c>
      <c r="G126" s="2">
        <v>19.0</v>
      </c>
      <c r="H126" s="4">
        <v>38199.0</v>
      </c>
      <c r="I126" s="2" t="s">
        <v>801</v>
      </c>
      <c r="J126" s="5" t="s">
        <v>802</v>
      </c>
      <c r="K126" s="2" t="s">
        <v>803</v>
      </c>
      <c r="L126" s="2" t="s">
        <v>25</v>
      </c>
      <c r="M126" s="2" t="s">
        <v>77</v>
      </c>
      <c r="N126" s="6" t="s">
        <v>804</v>
      </c>
      <c r="O126" s="7" t="str">
        <f t="shared" si="43"/>
        <v>Sukarno Hasma Dani </v>
      </c>
      <c r="P126" s="7" t="str">
        <f t="shared" si="44"/>
        <v>Laki - Laki</v>
      </c>
      <c r="Q126" s="7">
        <f t="shared" si="45"/>
        <v>20</v>
      </c>
      <c r="R126" s="7" t="str">
        <f t="shared" si="46"/>
        <v>Himab</v>
      </c>
    </row>
    <row r="127">
      <c r="A127" s="3">
        <v>45449.887336087966</v>
      </c>
      <c r="B127" s="2" t="s">
        <v>805</v>
      </c>
      <c r="C127" s="2" t="s">
        <v>29</v>
      </c>
      <c r="D127" s="2" t="s">
        <v>806</v>
      </c>
      <c r="F127" s="2" t="s">
        <v>64</v>
      </c>
      <c r="G127" s="2">
        <v>17.0</v>
      </c>
      <c r="H127" s="4">
        <v>39097.0</v>
      </c>
      <c r="I127" s="2" t="s">
        <v>807</v>
      </c>
      <c r="J127" s="5" t="s">
        <v>808</v>
      </c>
      <c r="K127" s="2" t="s">
        <v>809</v>
      </c>
      <c r="L127" s="2" t="s">
        <v>126</v>
      </c>
      <c r="M127" s="2" t="s">
        <v>77</v>
      </c>
      <c r="N127" s="6" t="s">
        <v>810</v>
      </c>
      <c r="O127" s="7" t="str">
        <f t="shared" si="43"/>
        <v>Syarafina Sabila Azhar </v>
      </c>
      <c r="P127" s="7" t="str">
        <f t="shared" si="44"/>
        <v>Perempuan</v>
      </c>
      <c r="Q127" s="7">
        <f t="shared" si="45"/>
        <v>18</v>
      </c>
      <c r="R127" s="7" t="str">
        <f t="shared" si="46"/>
        <v>SMKN 2 Balikpapan </v>
      </c>
    </row>
    <row r="128">
      <c r="A128" s="3">
        <v>45449.694173888885</v>
      </c>
      <c r="B128" s="2" t="s">
        <v>811</v>
      </c>
      <c r="C128" s="2" t="s">
        <v>29</v>
      </c>
      <c r="D128" s="2" t="s">
        <v>812</v>
      </c>
      <c r="E128" s="2" t="s">
        <v>20</v>
      </c>
      <c r="F128" s="2" t="s">
        <v>813</v>
      </c>
      <c r="G128" s="2">
        <v>17.0</v>
      </c>
      <c r="H128" s="4">
        <v>39086.0</v>
      </c>
      <c r="I128" s="2" t="s">
        <v>814</v>
      </c>
      <c r="J128" s="5" t="s">
        <v>815</v>
      </c>
      <c r="K128" s="2" t="s">
        <v>816</v>
      </c>
      <c r="L128" s="2" t="s">
        <v>51</v>
      </c>
      <c r="M128" s="2" t="s">
        <v>68</v>
      </c>
      <c r="N128" s="6" t="s">
        <v>817</v>
      </c>
      <c r="O128" s="7" t="str">
        <f t="shared" si="43"/>
        <v>Syarifah Nur Agatha </v>
      </c>
      <c r="P128" s="7" t="str">
        <f t="shared" si="44"/>
        <v>Perempuan</v>
      </c>
      <c r="Q128" s="7">
        <f t="shared" si="45"/>
        <v>18</v>
      </c>
      <c r="R128" s="7" t="str">
        <f t="shared" si="46"/>
        <v>pepelingasih </v>
      </c>
    </row>
    <row r="129">
      <c r="A129" s="3">
        <v>45449.59272759259</v>
      </c>
      <c r="B129" s="2" t="s">
        <v>818</v>
      </c>
      <c r="C129" s="2" t="s">
        <v>18</v>
      </c>
      <c r="D129" s="2" t="s">
        <v>819</v>
      </c>
      <c r="E129" s="2" t="s">
        <v>20</v>
      </c>
      <c r="F129" s="2" t="s">
        <v>820</v>
      </c>
      <c r="G129" s="2">
        <v>17.0</v>
      </c>
      <c r="H129" s="4">
        <v>39139.0</v>
      </c>
      <c r="I129" s="2" t="s">
        <v>821</v>
      </c>
      <c r="J129" s="5" t="s">
        <v>822</v>
      </c>
      <c r="K129" s="2" t="s">
        <v>823</v>
      </c>
      <c r="L129" s="2" t="s">
        <v>824</v>
      </c>
      <c r="M129" s="2" t="s">
        <v>77</v>
      </c>
      <c r="N129" s="6" t="s">
        <v>825</v>
      </c>
      <c r="O129" s="7" t="str">
        <f t="shared" si="43"/>
        <v>Tegarprayoga</v>
      </c>
      <c r="P129" s="7" t="str">
        <f t="shared" si="44"/>
        <v>Laki - Laki</v>
      </c>
      <c r="Q129" s="7">
        <f t="shared" si="45"/>
        <v>17</v>
      </c>
      <c r="R129" s="7" t="str">
        <f t="shared" si="46"/>
        <v>Dpk-bkprmi </v>
      </c>
    </row>
    <row r="130">
      <c r="A130" s="15">
        <v>45452.06053217592</v>
      </c>
      <c r="B130" s="16" t="s">
        <v>826</v>
      </c>
      <c r="C130" s="16" t="s">
        <v>18</v>
      </c>
      <c r="D130" s="16" t="s">
        <v>827</v>
      </c>
      <c r="E130" s="16" t="s">
        <v>828</v>
      </c>
      <c r="F130" s="16" t="s">
        <v>829</v>
      </c>
      <c r="G130" s="16">
        <v>21.0</v>
      </c>
      <c r="H130" s="17">
        <v>37578.0</v>
      </c>
      <c r="I130" s="16" t="s">
        <v>830</v>
      </c>
      <c r="J130" s="18" t="s">
        <v>831</v>
      </c>
      <c r="K130" s="16" t="s">
        <v>832</v>
      </c>
      <c r="L130" s="16" t="s">
        <v>25</v>
      </c>
      <c r="M130" s="16" t="s">
        <v>26</v>
      </c>
      <c r="N130" s="19" t="s">
        <v>833</v>
      </c>
      <c r="O130" s="20" t="str">
        <f t="shared" si="43"/>
        <v>Ulil Amri</v>
      </c>
      <c r="P130" s="20" t="str">
        <f t="shared" si="44"/>
        <v>Laki - Laki</v>
      </c>
      <c r="Q130" s="20">
        <f t="shared" si="45"/>
        <v>22</v>
      </c>
      <c r="R130" s="20" t="str">
        <f t="shared" si="46"/>
        <v>HIMPUNAN MAHASISWA BUTON </v>
      </c>
      <c r="S130" s="20"/>
      <c r="T130" s="20"/>
    </row>
    <row r="131">
      <c r="A131" s="3">
        <v>45448.46856364583</v>
      </c>
      <c r="B131" s="2" t="s">
        <v>834</v>
      </c>
      <c r="C131" s="2" t="s">
        <v>29</v>
      </c>
      <c r="D131" s="2" t="s">
        <v>835</v>
      </c>
      <c r="F131" s="2" t="s">
        <v>73</v>
      </c>
      <c r="G131" s="2">
        <v>23.0</v>
      </c>
      <c r="H131" s="4">
        <v>36902.0</v>
      </c>
      <c r="I131" s="2" t="s">
        <v>836</v>
      </c>
      <c r="J131" s="5" t="s">
        <v>837</v>
      </c>
      <c r="K131" s="2" t="s">
        <v>838</v>
      </c>
      <c r="L131" s="2" t="s">
        <v>839</v>
      </c>
      <c r="M131" s="2" t="s">
        <v>183</v>
      </c>
      <c r="N131" s="6" t="s">
        <v>840</v>
      </c>
      <c r="O131" s="7" t="str">
        <f t="shared" si="43"/>
        <v>Vidie Alfadina Effendy </v>
      </c>
      <c r="P131" s="7" t="str">
        <f t="shared" si="44"/>
        <v>Perempuan</v>
      </c>
      <c r="Q131" s="7">
        <f t="shared" si="45"/>
        <v>24</v>
      </c>
      <c r="R131" s="7" t="str">
        <f t="shared" si="46"/>
        <v>Dewan Kerja Cabang Kwarcab Balikpapan </v>
      </c>
    </row>
    <row r="132">
      <c r="A132" s="3">
        <v>45448.56732959491</v>
      </c>
      <c r="B132" s="2" t="s">
        <v>841</v>
      </c>
      <c r="C132" s="2" t="s">
        <v>29</v>
      </c>
      <c r="D132" s="2" t="s">
        <v>842</v>
      </c>
      <c r="F132" s="2" t="s">
        <v>73</v>
      </c>
      <c r="G132" s="2">
        <v>18.0</v>
      </c>
      <c r="H132" s="4">
        <v>38586.0</v>
      </c>
      <c r="I132" s="2" t="s">
        <v>843</v>
      </c>
      <c r="J132" s="5" t="s">
        <v>844</v>
      </c>
      <c r="K132" s="2" t="s">
        <v>845</v>
      </c>
      <c r="L132" s="2" t="s">
        <v>51</v>
      </c>
      <c r="M132" s="2" t="s">
        <v>26</v>
      </c>
      <c r="N132" s="6" t="s">
        <v>846</v>
      </c>
      <c r="O132" s="7" t="str">
        <f t="shared" si="43"/>
        <v>Vika Aulya</v>
      </c>
      <c r="P132" s="7" t="str">
        <f t="shared" si="44"/>
        <v>Perempuan</v>
      </c>
      <c r="Q132" s="7">
        <f t="shared" si="45"/>
        <v>19</v>
      </c>
      <c r="R132" s="7" t="str">
        <f t="shared" si="46"/>
        <v>Pelajar Islam Indonesia</v>
      </c>
    </row>
    <row r="133">
      <c r="A133" s="3">
        <v>45449.76339287037</v>
      </c>
      <c r="B133" s="2" t="s">
        <v>847</v>
      </c>
      <c r="C133" s="2" t="s">
        <v>18</v>
      </c>
      <c r="D133" s="2" t="s">
        <v>848</v>
      </c>
      <c r="E133" s="2" t="s">
        <v>20</v>
      </c>
      <c r="F133" s="2" t="s">
        <v>173</v>
      </c>
      <c r="G133" s="2">
        <v>22.0</v>
      </c>
      <c r="H133" s="4">
        <v>37278.0</v>
      </c>
      <c r="I133" s="2" t="s">
        <v>849</v>
      </c>
      <c r="J133" s="5" t="s">
        <v>850</v>
      </c>
      <c r="K133" s="2" t="s">
        <v>851</v>
      </c>
      <c r="L133" s="2" t="s">
        <v>270</v>
      </c>
      <c r="M133" s="2" t="s">
        <v>68</v>
      </c>
      <c r="N133" s="6" t="s">
        <v>852</v>
      </c>
      <c r="O133" s="7" t="str">
        <f t="shared" si="43"/>
        <v>Vincensius Gazica Prayoga</v>
      </c>
      <c r="P133" s="7" t="str">
        <f t="shared" si="44"/>
        <v>Laki - Laki</v>
      </c>
      <c r="Q133" s="7">
        <f t="shared" si="45"/>
        <v>23</v>
      </c>
      <c r="R133" s="7" t="str">
        <f t="shared" si="46"/>
        <v>ORARI</v>
      </c>
    </row>
    <row r="134">
      <c r="A134" s="3">
        <v>45449.83822310185</v>
      </c>
      <c r="B134" s="2" t="s">
        <v>853</v>
      </c>
      <c r="C134" s="2" t="s">
        <v>18</v>
      </c>
      <c r="D134" s="2" t="s">
        <v>854</v>
      </c>
      <c r="E134" s="2">
        <v>6.10985962721E14</v>
      </c>
      <c r="F134" s="2" t="s">
        <v>73</v>
      </c>
      <c r="G134" s="2">
        <v>24.0</v>
      </c>
      <c r="H134" s="4">
        <v>36404.0</v>
      </c>
      <c r="I134" s="2" t="s">
        <v>855</v>
      </c>
      <c r="J134" s="5" t="s">
        <v>856</v>
      </c>
      <c r="K134" s="2" t="s">
        <v>857</v>
      </c>
      <c r="L134" s="2" t="s">
        <v>858</v>
      </c>
      <c r="M134" s="2" t="s">
        <v>68</v>
      </c>
      <c r="N134" s="6" t="s">
        <v>859</v>
      </c>
      <c r="O134" s="7" t="str">
        <f t="shared" si="43"/>
        <v>Widdiantoro</v>
      </c>
      <c r="P134" s="7" t="str">
        <f t="shared" si="44"/>
        <v>Laki - Laki</v>
      </c>
      <c r="Q134" s="7">
        <f t="shared" si="45"/>
        <v>25</v>
      </c>
      <c r="R134" s="7" t="str">
        <f t="shared" si="46"/>
        <v>Pendaki Cupu Kalimantan Timur</v>
      </c>
    </row>
    <row r="135">
      <c r="A135" s="3">
        <v>45449.74569265047</v>
      </c>
      <c r="B135" s="2" t="s">
        <v>860</v>
      </c>
      <c r="C135" s="2" t="s">
        <v>29</v>
      </c>
      <c r="D135" s="2" t="s">
        <v>861</v>
      </c>
      <c r="E135" s="2" t="s">
        <v>20</v>
      </c>
      <c r="F135" s="2" t="s">
        <v>73</v>
      </c>
      <c r="G135" s="2">
        <v>25.0</v>
      </c>
      <c r="H135" s="4">
        <v>36365.0</v>
      </c>
      <c r="I135" s="2" t="s">
        <v>862</v>
      </c>
      <c r="J135" s="5" t="s">
        <v>863</v>
      </c>
      <c r="K135" s="2" t="s">
        <v>864</v>
      </c>
      <c r="L135" s="2" t="s">
        <v>865</v>
      </c>
      <c r="M135" s="2" t="s">
        <v>68</v>
      </c>
      <c r="N135" s="6" t="s">
        <v>866</v>
      </c>
      <c r="O135" s="7" t="str">
        <f t="shared" si="43"/>
        <v>Windriyawati Fajriyani</v>
      </c>
      <c r="P135" s="7" t="str">
        <f t="shared" si="44"/>
        <v>Perempuan</v>
      </c>
      <c r="Q135" s="7">
        <f t="shared" si="45"/>
        <v>25</v>
      </c>
      <c r="R135" s="7" t="str">
        <f t="shared" si="46"/>
        <v>jmc eo</v>
      </c>
    </row>
    <row r="136">
      <c r="A136" s="3">
        <v>45449.87148930556</v>
      </c>
      <c r="B136" s="2" t="s">
        <v>867</v>
      </c>
      <c r="C136" s="2" t="s">
        <v>29</v>
      </c>
      <c r="D136" s="2" t="s">
        <v>868</v>
      </c>
      <c r="E136" s="2">
        <v>2.00338614721E14</v>
      </c>
      <c r="F136" s="2" t="s">
        <v>274</v>
      </c>
      <c r="G136" s="2">
        <v>18.0</v>
      </c>
      <c r="H136" s="4">
        <v>38742.0</v>
      </c>
      <c r="I136" s="2" t="s">
        <v>869</v>
      </c>
      <c r="J136" s="5" t="s">
        <v>870</v>
      </c>
      <c r="K136" s="2" t="s">
        <v>871</v>
      </c>
      <c r="L136" s="2" t="s">
        <v>169</v>
      </c>
      <c r="M136" s="2" t="s">
        <v>52</v>
      </c>
      <c r="N136" s="6" t="s">
        <v>872</v>
      </c>
      <c r="O136" s="7" t="str">
        <f t="shared" si="43"/>
        <v>Yhovanda Sukma Dewi</v>
      </c>
      <c r="P136" s="7" t="str">
        <f t="shared" si="44"/>
        <v>Perempuan</v>
      </c>
      <c r="Q136" s="7">
        <f t="shared" si="45"/>
        <v>19</v>
      </c>
      <c r="R136" s="7" t="str">
        <f t="shared" si="46"/>
        <v>smk kesahatan airlangga balikpapan</v>
      </c>
    </row>
    <row r="137">
      <c r="A137" s="3">
        <v>45449.73955171296</v>
      </c>
      <c r="B137" s="2" t="s">
        <v>873</v>
      </c>
      <c r="C137" s="2" t="s">
        <v>29</v>
      </c>
      <c r="D137" s="2" t="s">
        <v>874</v>
      </c>
      <c r="E137" s="2" t="s">
        <v>20</v>
      </c>
      <c r="F137" s="2" t="s">
        <v>875</v>
      </c>
      <c r="G137" s="2">
        <v>21.0</v>
      </c>
      <c r="H137" s="4">
        <v>37480.0</v>
      </c>
      <c r="I137" s="2" t="s">
        <v>876</v>
      </c>
      <c r="J137" s="5" t="s">
        <v>877</v>
      </c>
      <c r="K137" s="2" t="s">
        <v>215</v>
      </c>
      <c r="L137" s="2" t="s">
        <v>25</v>
      </c>
      <c r="M137" s="2" t="s">
        <v>26</v>
      </c>
      <c r="N137" s="6" t="s">
        <v>878</v>
      </c>
      <c r="O137" s="7" t="str">
        <f t="shared" si="43"/>
        <v>Yohana Exelsia Sitanggang </v>
      </c>
      <c r="P137" s="7" t="str">
        <f t="shared" si="44"/>
        <v>Perempuan</v>
      </c>
      <c r="Q137" s="7">
        <f t="shared" si="45"/>
        <v>22</v>
      </c>
      <c r="R137" s="7" t="str">
        <f t="shared" si="46"/>
        <v>Universitas Balikpapan </v>
      </c>
    </row>
    <row r="138">
      <c r="A138" s="3">
        <v>45449.870602106486</v>
      </c>
      <c r="B138" s="2" t="s">
        <v>879</v>
      </c>
      <c r="C138" s="2" t="s">
        <v>18</v>
      </c>
      <c r="D138" s="2" t="s">
        <v>880</v>
      </c>
      <c r="E138" s="2" t="s">
        <v>881</v>
      </c>
      <c r="F138" s="2" t="s">
        <v>882</v>
      </c>
      <c r="G138" s="2">
        <v>17.0</v>
      </c>
      <c r="H138" s="4">
        <v>39282.0</v>
      </c>
      <c r="I138" s="2" t="s">
        <v>883</v>
      </c>
      <c r="J138" s="5" t="s">
        <v>884</v>
      </c>
      <c r="K138" s="2" t="s">
        <v>885</v>
      </c>
      <c r="L138" s="2" t="s">
        <v>126</v>
      </c>
      <c r="M138" s="2" t="s">
        <v>68</v>
      </c>
      <c r="N138" s="6" t="s">
        <v>886</v>
      </c>
      <c r="O138" s="7" t="str">
        <f t="shared" si="43"/>
        <v>Yudha Riski Pribadi</v>
      </c>
      <c r="P138" s="7" t="str">
        <f t="shared" si="44"/>
        <v>Laki - Laki</v>
      </c>
      <c r="Q138" s="7">
        <f t="shared" si="45"/>
        <v>17</v>
      </c>
      <c r="R138" s="7" t="str">
        <f t="shared" si="46"/>
        <v>SMKN6 BALIKPAPAN</v>
      </c>
    </row>
    <row r="139">
      <c r="A139" s="3">
        <v>45448.62028260417</v>
      </c>
      <c r="B139" s="2" t="s">
        <v>887</v>
      </c>
      <c r="C139" s="2" t="s">
        <v>18</v>
      </c>
      <c r="D139" s="2" t="s">
        <v>888</v>
      </c>
      <c r="F139" s="2" t="s">
        <v>253</v>
      </c>
      <c r="G139" s="2">
        <v>23.0</v>
      </c>
      <c r="H139" s="4">
        <v>36768.0</v>
      </c>
      <c r="I139" s="2" t="s">
        <v>889</v>
      </c>
      <c r="J139" s="5" t="s">
        <v>890</v>
      </c>
      <c r="K139" s="2" t="s">
        <v>891</v>
      </c>
      <c r="L139" s="2" t="s">
        <v>25</v>
      </c>
      <c r="M139" s="2" t="s">
        <v>68</v>
      </c>
      <c r="N139" s="6" t="s">
        <v>892</v>
      </c>
      <c r="O139" s="7" t="str">
        <f t="shared" si="43"/>
        <v>Zulfahmi Andriawan</v>
      </c>
      <c r="P139" s="7" t="str">
        <f t="shared" si="44"/>
        <v>Laki - Laki</v>
      </c>
      <c r="Q139" s="7">
        <f t="shared" si="45"/>
        <v>24</v>
      </c>
      <c r="R139" s="7" t="str">
        <f t="shared" si="46"/>
        <v>HMI</v>
      </c>
    </row>
  </sheetData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5"/>
    <hyperlink r:id="rId135" ref="N136"/>
    <hyperlink r:id="rId136" ref="N137"/>
    <hyperlink r:id="rId137" ref="N138"/>
    <hyperlink r:id="rId138" ref="N139"/>
  </hyperlinks>
  <drawing r:id="rId139"/>
</worksheet>
</file>